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840" windowHeight="9735" tabRatio="690"/>
  </bookViews>
  <sheets>
    <sheet name="Danh sách" sheetId="3" r:id="rId1"/>
    <sheet name="Môn thi" sheetId="6" r:id="rId2"/>
    <sheet name="Mã tỉnh" sheetId="7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'Danh sách'!$A$3:$FM$65</definedName>
    <definedName name="cacmonthi">'Môn thi'!$B$2:$B$24</definedName>
    <definedName name="Hinh_thuc_thi">#REF!</definedName>
    <definedName name="hinhthuc">'Môn thi'!$E$2:$E$3</definedName>
    <definedName name="Ma_mon_thi">#REF!</definedName>
    <definedName name="Ma_mon_thi_CD">#REF!</definedName>
    <definedName name="Ma_mon_thi_moi">#REF!</definedName>
    <definedName name="Ma_Tinh">#REF!</definedName>
    <definedName name="MaTinh">#REF!</definedName>
    <definedName name="matinh1">'Mã tỉnh'!$C$2:$C$65</definedName>
    <definedName name="Mon_thi">#REF!</definedName>
    <definedName name="Mon_thi_CD">#REF!</definedName>
    <definedName name="Mon_Thi_moi">#REF!</definedName>
    <definedName name="monthi">'Môn thi'!$B$2:$B$17</definedName>
    <definedName name="monthi1">'Môn thi'!$B$2:$B$24</definedName>
    <definedName name="_xlnm.Print_Area" localSheetId="0">'Danh sách'!$A$1:$S$65</definedName>
    <definedName name="_xlnm.Print_Titles" localSheetId="0">'Danh sách'!$3:$3</definedName>
    <definedName name="sâs">'[1]Mon thi'!$E$2:$E$3</definedName>
  </definedNames>
  <calcPr calcId="144525"/>
  <fileRecoveryPr autoRecover="0"/>
</workbook>
</file>

<file path=xl/calcChain.xml><?xml version="1.0" encoding="utf-8"?>
<calcChain xmlns="http://schemas.openxmlformats.org/spreadsheetml/2006/main">
  <c r="N79" i="3" l="1"/>
  <c r="B65" i="3" l="1"/>
  <c r="B64" i="3" l="1"/>
  <c r="B63" i="3"/>
  <c r="B62" i="3"/>
  <c r="B61" i="3"/>
  <c r="B60" i="3"/>
  <c r="B59" i="3"/>
  <c r="B58" i="3" l="1"/>
  <c r="B57" i="3"/>
  <c r="B56" i="3"/>
  <c r="B55" i="3"/>
  <c r="B54" i="3"/>
  <c r="B53" i="3"/>
  <c r="B52" i="3"/>
  <c r="B51" i="3"/>
  <c r="B50" i="3"/>
  <c r="B49" i="3"/>
  <c r="B48" i="3"/>
  <c r="B47" i="3" l="1"/>
  <c r="B46" i="3"/>
  <c r="B45" i="3"/>
  <c r="B43" i="3"/>
  <c r="B42" i="3"/>
  <c r="B41" i="3"/>
  <c r="B40" i="3"/>
  <c r="B39" i="3"/>
  <c r="B38" i="3"/>
  <c r="B37" i="3"/>
  <c r="B36" i="3"/>
  <c r="B35" i="3"/>
  <c r="B34" i="3"/>
  <c r="B33" i="3" l="1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J20" i="6" l="1"/>
  <c r="D2" i="7" l="1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</calcChain>
</file>

<file path=xl/sharedStrings.xml><?xml version="1.0" encoding="utf-8"?>
<sst xmlns="http://schemas.openxmlformats.org/spreadsheetml/2006/main" count="826" uniqueCount="510">
  <si>
    <t>SĐT</t>
  </si>
  <si>
    <t>Họ và tên</t>
  </si>
  <si>
    <t>Email</t>
  </si>
  <si>
    <t>Số năm kinh nghiệm</t>
  </si>
  <si>
    <t>Đơn vị công tác</t>
  </si>
  <si>
    <t>Số TT</t>
  </si>
  <si>
    <t>STT</t>
  </si>
  <si>
    <t>Môn thi</t>
  </si>
  <si>
    <t>Mã môn thi</t>
  </si>
  <si>
    <t>Định giá xây dựng</t>
  </si>
  <si>
    <t>DG01</t>
  </si>
  <si>
    <t>Giám sát Dân dụng và Công nghiệp</t>
  </si>
  <si>
    <t>GS01</t>
  </si>
  <si>
    <t>GS02</t>
  </si>
  <si>
    <t>KS01</t>
  </si>
  <si>
    <t>Thiết kế Cấp thoát nước</t>
  </si>
  <si>
    <t>TK02</t>
  </si>
  <si>
    <t>Thiết kế Điện - Cơ điện</t>
  </si>
  <si>
    <t>TK04</t>
  </si>
  <si>
    <t>TK09</t>
  </si>
  <si>
    <t>TK10</t>
  </si>
  <si>
    <t>TK11</t>
  </si>
  <si>
    <t>Chuyển đổi Chứng chỉ</t>
  </si>
  <si>
    <t>PL Định giá Xây dựng</t>
  </si>
  <si>
    <t>PLDG</t>
  </si>
  <si>
    <t>PL Giám sát thi công xây dựng</t>
  </si>
  <si>
    <t>PLGS</t>
  </si>
  <si>
    <t>PL Khảo sát xây dựng</t>
  </si>
  <si>
    <t>PLKS</t>
  </si>
  <si>
    <t>PL Thiết kế xây dựng</t>
  </si>
  <si>
    <t>PLTK</t>
  </si>
  <si>
    <t>PL Thiết kế quy hoạch</t>
  </si>
  <si>
    <t>PLQH</t>
  </si>
  <si>
    <t>Hinh thức dự thi</t>
  </si>
  <si>
    <t>Chuyển đổi</t>
  </si>
  <si>
    <t>Cấp mới</t>
  </si>
  <si>
    <t>Ngày sinh
DD/MM/YY</t>
  </si>
  <si>
    <t>CMND
/Thẻ Căn cước</t>
  </si>
  <si>
    <t>Địa chỉ thường chú
(Theo CMT hoặc TCC)</t>
  </si>
  <si>
    <t>Trình độ chuyên môn
(CĐ-CN-KS-Ths-TS)</t>
  </si>
  <si>
    <t xml:space="preserve">Hạng đăng ký
(I-II-III) </t>
  </si>
  <si>
    <t xml:space="preserve">Ngày cấp CMT/thẻ CC/HC </t>
  </si>
  <si>
    <t>Nơi cấp CMT/Thẻ CC/HC</t>
  </si>
  <si>
    <t>Quốc tịch theo CMT/Thẻ CC/HC</t>
  </si>
  <si>
    <t>Số chứng chỉ</t>
  </si>
  <si>
    <t>Mã Tỉnh</t>
  </si>
  <si>
    <t>Tỉnh</t>
  </si>
  <si>
    <t>Bộ Xây dựng</t>
  </si>
  <si>
    <t>BXD</t>
  </si>
  <si>
    <t>An Giang</t>
  </si>
  <si>
    <t>ANG</t>
  </si>
  <si>
    <t>Bà Rịa - Vũng Tàu</t>
  </si>
  <si>
    <t>BRV</t>
  </si>
  <si>
    <t>Bắc Giang</t>
  </si>
  <si>
    <t>BAG</t>
  </si>
  <si>
    <t>Bắc Kạn</t>
  </si>
  <si>
    <t>BAK</t>
  </si>
  <si>
    <t>Bạc Liêu</t>
  </si>
  <si>
    <t>BAL</t>
  </si>
  <si>
    <t>Bắc Ninh</t>
  </si>
  <si>
    <t>BAN</t>
  </si>
  <si>
    <t>Bến Tre</t>
  </si>
  <si>
    <t>BET</t>
  </si>
  <si>
    <t>Bình Định</t>
  </si>
  <si>
    <t>BID</t>
  </si>
  <si>
    <t>Bình Dương</t>
  </si>
  <si>
    <t>BDG</t>
  </si>
  <si>
    <t>Bình Phước</t>
  </si>
  <si>
    <t>BIP</t>
  </si>
  <si>
    <t>Bình Thuận</t>
  </si>
  <si>
    <t>BIT</t>
  </si>
  <si>
    <t>Cà Mau</t>
  </si>
  <si>
    <t>CAM</t>
  </si>
  <si>
    <t>Cao Bằng</t>
  </si>
  <si>
    <t>CAB</t>
  </si>
  <si>
    <t>Cần Thơ</t>
  </si>
  <si>
    <t>CAT</t>
  </si>
  <si>
    <t>Đà Nẵng</t>
  </si>
  <si>
    <t>DNA</t>
  </si>
  <si>
    <t>Đắk Lắk</t>
  </si>
  <si>
    <t>DAL</t>
  </si>
  <si>
    <t>Đắk Nông</t>
  </si>
  <si>
    <t>DAN</t>
  </si>
  <si>
    <t>Điện Biên</t>
  </si>
  <si>
    <t>DIB</t>
  </si>
  <si>
    <t>Đồng Nai</t>
  </si>
  <si>
    <t>DON</t>
  </si>
  <si>
    <t>Đồng Tháp</t>
  </si>
  <si>
    <t>DOT</t>
  </si>
  <si>
    <t>Gia Lai</t>
  </si>
  <si>
    <t>GIL</t>
  </si>
  <si>
    <t>Hà Giang</t>
  </si>
  <si>
    <t>HAG</t>
  </si>
  <si>
    <t>Hà Nam</t>
  </si>
  <si>
    <t>HNA</t>
  </si>
  <si>
    <t>Hà Nội</t>
  </si>
  <si>
    <t>HAN</t>
  </si>
  <si>
    <t>Hà Tĩnh</t>
  </si>
  <si>
    <t>HAT</t>
  </si>
  <si>
    <t>Hải Dương</t>
  </si>
  <si>
    <t>HAD</t>
  </si>
  <si>
    <t>Hải Phòng</t>
  </si>
  <si>
    <t>HAP</t>
  </si>
  <si>
    <t>Hậu Giang</t>
  </si>
  <si>
    <t>HGI</t>
  </si>
  <si>
    <t>Hòa Bình</t>
  </si>
  <si>
    <t>HOB</t>
  </si>
  <si>
    <t>Hưng Yên</t>
  </si>
  <si>
    <t>HUY</t>
  </si>
  <si>
    <t>Khánh Hòa</t>
  </si>
  <si>
    <t>KHH</t>
  </si>
  <si>
    <t>Kiên Giang</t>
  </si>
  <si>
    <t>KIG</t>
  </si>
  <si>
    <t>Kon Tum</t>
  </si>
  <si>
    <t>KOT</t>
  </si>
  <si>
    <t>Lai Châu</t>
  </si>
  <si>
    <t>LAC</t>
  </si>
  <si>
    <t>Lâm Đồng</t>
  </si>
  <si>
    <t>LAD</t>
  </si>
  <si>
    <t>Lạng Sơn</t>
  </si>
  <si>
    <t>LAS</t>
  </si>
  <si>
    <t>Lào Cai</t>
  </si>
  <si>
    <t>LCA</t>
  </si>
  <si>
    <t>Long An</t>
  </si>
  <si>
    <t>LOA</t>
  </si>
  <si>
    <t>Nam Định</t>
  </si>
  <si>
    <t>NAD</t>
  </si>
  <si>
    <t>Nghệ An</t>
  </si>
  <si>
    <t>NGA</t>
  </si>
  <si>
    <t>Ninh Bình</t>
  </si>
  <si>
    <t>NIB</t>
  </si>
  <si>
    <t>Ninh Thuận</t>
  </si>
  <si>
    <t>NIT</t>
  </si>
  <si>
    <t>Phú Thọ</t>
  </si>
  <si>
    <t>PHT</t>
  </si>
  <si>
    <t>Phú Yên</t>
  </si>
  <si>
    <t>PHY</t>
  </si>
  <si>
    <t>Quảng Bình</t>
  </si>
  <si>
    <t>QUB</t>
  </si>
  <si>
    <t>Quảng Nam</t>
  </si>
  <si>
    <t>QUN</t>
  </si>
  <si>
    <t>Quảng Ngãi</t>
  </si>
  <si>
    <t>QNG</t>
  </si>
  <si>
    <t>Quảng Ninh</t>
  </si>
  <si>
    <t>QNI</t>
  </si>
  <si>
    <t>Quảng Trị</t>
  </si>
  <si>
    <t>QTR</t>
  </si>
  <si>
    <t>Sóc Trăng</t>
  </si>
  <si>
    <t>SOT</t>
  </si>
  <si>
    <t>Sơn La</t>
  </si>
  <si>
    <t>SOL</t>
  </si>
  <si>
    <t>Tây Ninh</t>
  </si>
  <si>
    <t>TAN</t>
  </si>
  <si>
    <t>Thái Bình</t>
  </si>
  <si>
    <t>THB</t>
  </si>
  <si>
    <t>Thái Nguyên</t>
  </si>
  <si>
    <t>THN</t>
  </si>
  <si>
    <t>Thanh Hóa</t>
  </si>
  <si>
    <t>THH</t>
  </si>
  <si>
    <t>Thừa Thiên Huế</t>
  </si>
  <si>
    <t>TTH</t>
  </si>
  <si>
    <t>Tiền Giang</t>
  </si>
  <si>
    <t>TIG</t>
  </si>
  <si>
    <t>TP.Hồ Chí Minh</t>
  </si>
  <si>
    <t>HCM</t>
  </si>
  <si>
    <t>Trà Vinh</t>
  </si>
  <si>
    <t>TRV</t>
  </si>
  <si>
    <t>Tuyên Quang</t>
  </si>
  <si>
    <t>TUQ</t>
  </si>
  <si>
    <t>Vĩnh Long</t>
  </si>
  <si>
    <t>VIL</t>
  </si>
  <si>
    <t>Vĩnh Phúc</t>
  </si>
  <si>
    <t>VIP</t>
  </si>
  <si>
    <t>Yên Bái</t>
  </si>
  <si>
    <t>YEB</t>
  </si>
  <si>
    <t>Nơi đăng ký dự sát hạch</t>
  </si>
  <si>
    <t>Lĩnh vực đăng ký  Sát hạch</t>
  </si>
  <si>
    <t>Giám sát công trình NN&amp;PTNT</t>
  </si>
  <si>
    <t>Khảo sát địa hình</t>
  </si>
  <si>
    <t>KS02</t>
  </si>
  <si>
    <t>Thiết kế Kết cấu công trình DD&amp;CN</t>
  </si>
  <si>
    <t>Thiết kế Kiến trúc công trình</t>
  </si>
  <si>
    <t>Thiết kế Quy hoạch xây dựng</t>
  </si>
  <si>
    <t>Thiết kế công trình NN&amp;PTNT</t>
  </si>
  <si>
    <t>TK13</t>
  </si>
  <si>
    <t>TK14</t>
  </si>
  <si>
    <t>Giám sát lắp đặt thiết bị công trình, công nghệ</t>
  </si>
  <si>
    <t>GS06</t>
  </si>
  <si>
    <t>Quản lý dự án</t>
  </si>
  <si>
    <t>QLDA</t>
  </si>
  <si>
    <t>Giám sát Công trình Giao thông</t>
  </si>
  <si>
    <t>GS10</t>
  </si>
  <si>
    <t>Khảo sát địa chất công trình</t>
  </si>
  <si>
    <t>Thiết kế Hạ tầng kỹ thuật</t>
  </si>
  <si>
    <t>Thiết kế Công trình Giao thông</t>
  </si>
  <si>
    <t>TK17</t>
  </si>
  <si>
    <t>Việt Nam</t>
  </si>
  <si>
    <t>Kỹ sư cầu đường</t>
  </si>
  <si>
    <t>CA tỉnh Quảng Nam</t>
  </si>
  <si>
    <t>Kỹ sư kinh tế xây dựng</t>
  </si>
  <si>
    <t>Kỹ sư DD-CN</t>
  </si>
  <si>
    <t>CA tỉnh Thừa thiên Huế</t>
  </si>
  <si>
    <r>
      <rPr>
        <b/>
        <sz val="13"/>
        <rFont val="Times New Roman"/>
        <family val="1"/>
      </rPr>
      <t>CỘNG HÒA XÃ HỘI CHỦ NGHĨA VIỆT NAM</t>
    </r>
    <r>
      <rPr>
        <b/>
        <sz val="14"/>
        <rFont val="Times New Roman"/>
        <family val="1"/>
      </rPr>
      <t xml:space="preserve">
Độc lập - Tự do - Hạnh phúc</t>
    </r>
  </si>
  <si>
    <r>
      <rPr>
        <sz val="13"/>
        <rFont val="Times New Roman"/>
        <family val="1"/>
      </rPr>
      <t>SỞ XÂY DỰNG ĐẮK LẮK</t>
    </r>
    <r>
      <rPr>
        <b/>
        <sz val="13"/>
        <rFont val="Times New Roman"/>
        <family val="1"/>
      </rPr>
      <t xml:space="preserve">
HỘI ĐỒNG XÉT CẤP CHỨNG CHỈ HÀNH NGHỀ 
HOẠT ĐỘNG XÂY DỰNG</t>
    </r>
  </si>
  <si>
    <r>
      <t xml:space="preserve"> DANH SÁCH CÁ NHÂN ĐỦ ĐIỀU KIỆN THAM GIA THI SÁT HẠCH </t>
    </r>
    <r>
      <rPr>
        <b/>
        <sz val="14"/>
        <color rgb="FF0070C0"/>
        <rFont val="Times New Roman"/>
        <family val="1"/>
      </rPr>
      <t>ĐỢT 6 NGÀY 23/7/2020</t>
    </r>
    <r>
      <rPr>
        <b/>
        <sz val="14"/>
        <rFont val="Times New Roman"/>
        <family val="1"/>
      </rPr>
      <t xml:space="preserve">
</t>
    </r>
    <r>
      <rPr>
        <b/>
        <i/>
        <sz val="14"/>
        <rFont val="Times New Roman"/>
        <family val="1"/>
      </rPr>
      <t xml:space="preserve"> </t>
    </r>
    <r>
      <rPr>
        <i/>
        <sz val="14"/>
        <rFont val="Times New Roman"/>
        <family val="1"/>
      </rPr>
      <t xml:space="preserve">(Ban hành kèm theo Quyết định số               /QĐ-HĐ, ngày        </t>
    </r>
    <r>
      <rPr>
        <i/>
        <sz val="14"/>
        <color rgb="FF0070C0"/>
        <rFont val="Times New Roman"/>
        <family val="1"/>
      </rPr>
      <t xml:space="preserve">tháng 7 năm 2020 </t>
    </r>
    <r>
      <rPr>
        <i/>
        <sz val="14"/>
        <rFont val="Times New Roman"/>
        <family val="1"/>
      </rPr>
      <t>của Chủ tịch Hội đồng xét cấp chứng chỉ hành nghề hoạt động xây dựng)</t>
    </r>
    <r>
      <rPr>
        <sz val="14"/>
        <rFont val="Times New Roman"/>
        <family val="1"/>
      </rPr>
      <t xml:space="preserve">    </t>
    </r>
  </si>
  <si>
    <t>19/5/1984</t>
  </si>
  <si>
    <t>0942217979</t>
  </si>
  <si>
    <t>tuanvinhgtvt@gmail.com</t>
  </si>
  <si>
    <t>Ban QLDA vốn sự nghiệp - Sở GTVT</t>
  </si>
  <si>
    <t>CA tỉnh ĐăkLăk</t>
  </si>
  <si>
    <t>Nguyễn Thành Luân</t>
  </si>
  <si>
    <t>11/8/1989</t>
  </si>
  <si>
    <t>70 Mạc Đĩnh Chi, TP.BMT, tỉnh Đăklăk</t>
  </si>
  <si>
    <t>0946427000</t>
  </si>
  <si>
    <t>thanhluangtvt89@gmail.com</t>
  </si>
  <si>
    <t>27/12/2006</t>
  </si>
  <si>
    <t>Vũ Văn Châu</t>
  </si>
  <si>
    <t>8/11/1984</t>
  </si>
  <si>
    <t>199 Lý Thường Kiệt, TP.BMT, Tỉnh ĐăkLăk</t>
  </si>
  <si>
    <t>0905436336</t>
  </si>
  <si>
    <t>chauduansgt@gmail.com</t>
  </si>
  <si>
    <t>20/3/2014</t>
  </si>
  <si>
    <t>Phan Văn Vũ</t>
  </si>
  <si>
    <t>4/9/1984</t>
  </si>
  <si>
    <t>xã Phú Đa, huyện Phú Văn, tỉnh Thừa Thiên Huế</t>
  </si>
  <si>
    <t>0947825588</t>
  </si>
  <si>
    <t>phuthinhgtbmt@gmail.com</t>
  </si>
  <si>
    <t>Cao đẳng giao thông</t>
  </si>
  <si>
    <t>Công ty TNHH XD Phú Thịnh</t>
  </si>
  <si>
    <t>18/5/2009</t>
  </si>
  <si>
    <t>Nguyễn Văn Tài</t>
  </si>
  <si>
    <t>5/11/1977</t>
  </si>
  <si>
    <t>K56/12 Nguyễn Duy Hiệu, Sơn Trà, Đà Nẵng</t>
  </si>
  <si>
    <t>0905727179</t>
  </si>
  <si>
    <t>tainv.danang@gmail.com</t>
  </si>
  <si>
    <t>Ban QLDA Điện 3</t>
  </si>
  <si>
    <t>8/1/2008</t>
  </si>
  <si>
    <t>CA TP.Đà Nẵng</t>
  </si>
  <si>
    <t>Lê Đình Tâm</t>
  </si>
  <si>
    <t>10/4/1990</t>
  </si>
  <si>
    <t>0942785077</t>
  </si>
  <si>
    <t>tam.ld.civil@gmail.com</t>
  </si>
  <si>
    <t>Cao đẳng công nghệ kỹ thuật công trình xây dựng</t>
  </si>
  <si>
    <t>Công ty TNHH MTV TM&amp;XD Vinh Nguyên Gia Nghĩa</t>
  </si>
  <si>
    <t>27/6/2006</t>
  </si>
  <si>
    <t>Lê Xuân Vỹ</t>
  </si>
  <si>
    <t>2/2/1981</t>
  </si>
  <si>
    <t>0974924368</t>
  </si>
  <si>
    <t>xuanvy.dl@gmail.com</t>
  </si>
  <si>
    <t>Công ty TNHH XD-TM Thuận Châu</t>
  </si>
  <si>
    <t>11/4/2018</t>
  </si>
  <si>
    <t>Châu Trịnh Anh Tuấn</t>
  </si>
  <si>
    <t>20/8/1993</t>
  </si>
  <si>
    <t>Thôn Tân Lập, xã Ea Yông, huyện Krông Pắk, tỉnh ĐăkLăk</t>
  </si>
  <si>
    <t>0942274347</t>
  </si>
  <si>
    <t>anhtuan3n3t@gmail.com</t>
  </si>
  <si>
    <t>Ban QLDA ĐTXD huyện Krông Pắc</t>
  </si>
  <si>
    <t>4/3/2017</t>
  </si>
  <si>
    <t>Ngô Minh Tuấn</t>
  </si>
  <si>
    <t>30/8/1988</t>
  </si>
  <si>
    <t>79 Nguyễn Chí Thanh, TDP 4, Thị trấn Phước An, huyện Krông Pắc, tỉnh ĐăkLăk</t>
  </si>
  <si>
    <t>0983188308</t>
  </si>
  <si>
    <t>Tuan.krongpak@gmail.com</t>
  </si>
  <si>
    <t>9/6/2010</t>
  </si>
  <si>
    <t>Lê Minh Diệu</t>
  </si>
  <si>
    <t>14/11/1985</t>
  </si>
  <si>
    <t>Khối 9, thị trấn Phước An, huyện Krông Pắc, tỉnh ĐăkLăk</t>
  </si>
  <si>
    <t>0783444777</t>
  </si>
  <si>
    <t>dieule.bqldakrongpac@gmail.com</t>
  </si>
  <si>
    <t>21/1/2011</t>
  </si>
  <si>
    <t>Phan Thành Long</t>
  </si>
  <si>
    <t>93A đường Nơ Trang Long, TDP 7, thị trấn Phước An, huyện Krông Pắc, tỉnh ĐăkLăk</t>
  </si>
  <si>
    <t>0917337937</t>
  </si>
  <si>
    <t>thanhlongdbk47@gmail.com</t>
  </si>
  <si>
    <t>Trương Minh Tùng</t>
  </si>
  <si>
    <t>15/10/1992</t>
  </si>
  <si>
    <t>Thôn Phước Lộc 3, xã Ea Phê, huyện Krông Pắc, tỉnh ĐăkLăk</t>
  </si>
  <si>
    <t>0979127772</t>
  </si>
  <si>
    <t>minhtungnq47@gmail.com</t>
  </si>
  <si>
    <t>24/8/2007</t>
  </si>
  <si>
    <t>Nguyễn Thị Hoài Linh</t>
  </si>
  <si>
    <t>3/6/1995</t>
  </si>
  <si>
    <t>Thị trấn Phước An, huyện Krông Pắc, tỉnh ĐăkLăk</t>
  </si>
  <si>
    <t>0932444585</t>
  </si>
  <si>
    <t>nguyenhoailinh0306@gmail.com</t>
  </si>
  <si>
    <t>30/6/2011</t>
  </si>
  <si>
    <t>Phạm Quốc Tuấn</t>
  </si>
  <si>
    <t>2/2/1989</t>
  </si>
  <si>
    <t>Thôn Tân Thành, xã Ea Kênh, huyện Krông Pắc, tỉnh ĐăkLăk</t>
  </si>
  <si>
    <t>0942811078</t>
  </si>
  <si>
    <t>quoctuanbkdn@gmail.com</t>
  </si>
  <si>
    <t>Kỹ sư kinh tế xây dựng và quản lý dự án</t>
  </si>
  <si>
    <t>8/11/2019</t>
  </si>
  <si>
    <t>Nguyễn Văn Hiệu</t>
  </si>
  <si>
    <t>15/8/1988</t>
  </si>
  <si>
    <t>Đại Hòa, Đại Lộc, Quảng Nam</t>
  </si>
  <si>
    <t>0985859232</t>
  </si>
  <si>
    <t>hieunguyencdn@gmail.com</t>
  </si>
  <si>
    <t>11/3/2010</t>
  </si>
  <si>
    <t>Nguyễn Đình Tám</t>
  </si>
  <si>
    <t>15/6/1966</t>
  </si>
  <si>
    <t>TDP 10, thị trấn Phước An, huyện Krông Pắc, tỉnh Đăklăk</t>
  </si>
  <si>
    <t>0986390708</t>
  </si>
  <si>
    <t>tamtc8137@gmail.com</t>
  </si>
  <si>
    <t>3/3/2010</t>
  </si>
  <si>
    <t>Hoàng Xuân Khoan</t>
  </si>
  <si>
    <t>21/12/1970</t>
  </si>
  <si>
    <t>14 Chu Văn An, TDP2, Thị trấn Phước An, huyện Krông Pắc, tỉnh ĐăkLăk</t>
  </si>
  <si>
    <t>0986069589</t>
  </si>
  <si>
    <t>hxkhoandl@gmail.com</t>
  </si>
  <si>
    <t>13/11/2018</t>
  </si>
  <si>
    <t>Nguyễn Đình Hưng</t>
  </si>
  <si>
    <t>10/10/1984</t>
  </si>
  <si>
    <t>02 Thôn Tân Thành, xã Hòa An, huyện Krông pắc, tỉnh ĐăkLăk</t>
  </si>
  <si>
    <t>0947948030</t>
  </si>
  <si>
    <t>ndhung39@gmail.com</t>
  </si>
  <si>
    <t>Nguyễn Tuấn Vinh</t>
  </si>
  <si>
    <t>40/37/29 Nguyễn Tất Thành, TP.BMT, Tỉnh ĐăkLăk</t>
  </si>
  <si>
    <t>18/11/2015</t>
  </si>
  <si>
    <t>Kỹ sư xây dựng  thủy lợi -thủy điện</t>
  </si>
  <si>
    <t>Đội 1 thôn 1, xã Bình Hòa, huyện Krông Ana, Tỉnh ĐăkLăk</t>
  </si>
  <si>
    <t>Buôn Mduk, P.Ea Tam, TP.BMT, Tỉnh ĐăkLăk</t>
  </si>
  <si>
    <t>Kỹ sư cầu đường;
Kỹ sư DD-CN</t>
  </si>
  <si>
    <t>2/11/1988</t>
  </si>
  <si>
    <t>GS1-501-01263-A</t>
  </si>
  <si>
    <t>Đỗ Đình Khôi</t>
  </si>
  <si>
    <t>1/10/1982</t>
  </si>
  <si>
    <t>Thôn Ngọc Lãng, xã Bình Ngọc, TP.Tuy Hòa, tỉnh Phú Yên</t>
  </si>
  <si>
    <t>0978696379</t>
  </si>
  <si>
    <t>vietlongbmt@gmail.com</t>
  </si>
  <si>
    <t>Kỹ sư điện khí hóa-cung cấp điện</t>
  </si>
  <si>
    <t>Công ty TNHH Việt Long</t>
  </si>
  <si>
    <t>2/7/2012</t>
  </si>
  <si>
    <t>CA tỉnh Phú Yên</t>
  </si>
  <si>
    <t>GS1-501-01268</t>
  </si>
  <si>
    <t>Đoàn La Na</t>
  </si>
  <si>
    <t>19/6/1985</t>
  </si>
  <si>
    <t>xã Ea Tân, huyện Krông Năng, tỉnh ĐăkLăk</t>
  </si>
  <si>
    <t>0814444747</t>
  </si>
  <si>
    <t>doanlanavneco8@gmai.com</t>
  </si>
  <si>
    <t>Công ty CP xây dựng điện Vneco 8</t>
  </si>
  <si>
    <t>16/6/2020</t>
  </si>
  <si>
    <t>Nguyễn Minh Đông</t>
  </si>
  <si>
    <t>7/10/1987</t>
  </si>
  <si>
    <t>184/84/36 Giải Phóng, P.Tân Lợi, TP.BMT, tỉnh ĐăkLăk</t>
  </si>
  <si>
    <t>0963060545</t>
  </si>
  <si>
    <t>dong48xd@gmail.com</t>
  </si>
  <si>
    <t>Kỹ sư xây dựng</t>
  </si>
  <si>
    <t>Công ty TNHH TVXD Sông Hoàng</t>
  </si>
  <si>
    <t>26/12/2019</t>
  </si>
  <si>
    <t>KS-501-00417</t>
  </si>
  <si>
    <t>Trần Văn Anh</t>
  </si>
  <si>
    <t>1/9/1981</t>
  </si>
  <si>
    <t>17 Yết Kiêu, P.Thành Công, TP.Buôn Ma Thuột, tỉnh ĐăkLăk</t>
  </si>
  <si>
    <t>0905204400</t>
  </si>
  <si>
    <t>tvxdtoany@gmail.com</t>
  </si>
  <si>
    <t>Công ty TNHH TVXD Toàn Ý</t>
  </si>
  <si>
    <t>16/12/2016</t>
  </si>
  <si>
    <t>GS1-501-01355-B</t>
  </si>
  <si>
    <t>KS-501-00394</t>
  </si>
  <si>
    <t>Nguyễn Duy Biểu</t>
  </si>
  <si>
    <t>10/11/1982</t>
  </si>
  <si>
    <t>TDP8, P.Tân Tiến, TP.BMT, Tỉnh ĐăkLăk</t>
  </si>
  <si>
    <t>0935180101</t>
  </si>
  <si>
    <t>19/10/2006</t>
  </si>
  <si>
    <t>GS1-501-01361-B</t>
  </si>
  <si>
    <t>KS-501-00393</t>
  </si>
  <si>
    <t>Nguyễn Phi Châu</t>
  </si>
  <si>
    <t>6/11/1982</t>
  </si>
  <si>
    <t>0905572393</t>
  </si>
  <si>
    <t>phichau.acc@gmail.com</t>
  </si>
  <si>
    <t>21/8/2013</t>
  </si>
  <si>
    <t>GS1-501-01356-B</t>
  </si>
  <si>
    <t>Nguyễn Thanh Dương</t>
  </si>
  <si>
    <t>23/10/1985</t>
  </si>
  <si>
    <t>xã Ea Toh, huyện Krông Năng,Tỉnh ĐăkLăk</t>
  </si>
  <si>
    <t>0912294477</t>
  </si>
  <si>
    <t>duongcf.hc@gmail.com</t>
  </si>
  <si>
    <t>Cao đẳng cấp thoát nước và môi trường</t>
  </si>
  <si>
    <t>Giám sát HTKT</t>
  </si>
  <si>
    <t>Công ty TNHH XD TM Thanh Phú</t>
  </si>
  <si>
    <t>1/4/2016</t>
  </si>
  <si>
    <t>GS01-501-01353</t>
  </si>
  <si>
    <t>Hồ Nam Nguyên</t>
  </si>
  <si>
    <t>20/9/1987</t>
  </si>
  <si>
    <t>Ea Ning, huyện Cư Kuin, tỉnh ĐăkLăk</t>
  </si>
  <si>
    <t>0949794567</t>
  </si>
  <si>
    <t>honamnguyen4567@gmail.com</t>
  </si>
  <si>
    <t>Công ty TNHH Kiên Hoàng</t>
  </si>
  <si>
    <t>9/10/2008</t>
  </si>
  <si>
    <t>Nguyễn Lê Minh Tâm</t>
  </si>
  <si>
    <t>23/5/1991</t>
  </si>
  <si>
    <t>Tổ 22, P.An Khê, Quận Thanh Khê, TP.Đà Nẵng</t>
  </si>
  <si>
    <t>0913991604</t>
  </si>
  <si>
    <t>nguyenleminhtam09x1c@gmail.com</t>
  </si>
  <si>
    <t>Ban QLDA ĐTXD công trình DD-CN tỉnh</t>
  </si>
  <si>
    <t>1/11/2012</t>
  </si>
  <si>
    <t>Kỹ sư điện công nghiệp</t>
  </si>
  <si>
    <t>Thôn Mỹ Xuân 2, Xã Hòa Thịnh, huyện Tuy Hòa, tỉnh Phú Yên</t>
  </si>
  <si>
    <t>Phạm Minh Châu</t>
  </si>
  <si>
    <t>20/1/1993</t>
  </si>
  <si>
    <t>xã Cư Êbur, TP.BMT, Tỉnh ĐăkLăk</t>
  </si>
  <si>
    <t>0975135011</t>
  </si>
  <si>
    <t>tvxdgiaothong2@gmail.com</t>
  </si>
  <si>
    <t>Kỹ sư xây dựng công trình giao thông</t>
  </si>
  <si>
    <t>Công ty TNHH TVXD Giao thông II</t>
  </si>
  <si>
    <t>21/6/2010</t>
  </si>
  <si>
    <t>Nguyễn Văn Thịnh</t>
  </si>
  <si>
    <t>10/3/1988</t>
  </si>
  <si>
    <t>E8/166 Ấp 6, Tân Nhựt, Bình Chánh, TP.BMT</t>
  </si>
  <si>
    <t>042088000544</t>
  </si>
  <si>
    <t>0914651628</t>
  </si>
  <si>
    <t>thinhnguyenutc@gmail.com</t>
  </si>
  <si>
    <t>Kỹ sư xây dựng cầu đường</t>
  </si>
  <si>
    <t>Công ty TNHH TVXD&amp;TM Tâm Thái Bình</t>
  </si>
  <si>
    <t>25/5/2020</t>
  </si>
  <si>
    <t>Cục trưởng cục cảnh sát quản lý hành chính về trật tự xã hội</t>
  </si>
  <si>
    <t>Hoàng Tiến Cường</t>
  </si>
  <si>
    <t>15/9/1989</t>
  </si>
  <si>
    <t>75/27 Nguyễn Lương Bằng, xã Hòa Thắng, TP.BMT, Tỉnh ĐăkLăk</t>
  </si>
  <si>
    <t>0902717072</t>
  </si>
  <si>
    <t>Kỹ sư xây dựng DD-CN</t>
  </si>
  <si>
    <t>17/9/2016</t>
  </si>
  <si>
    <t>Nguyễn Minh Kha</t>
  </si>
  <si>
    <t>14/7/1990</t>
  </si>
  <si>
    <t>Xã Hòa Khánh, T.BMT, tỉnh ĐăkLăk</t>
  </si>
  <si>
    <t>0262.3857757</t>
  </si>
  <si>
    <t>16/5/2008</t>
  </si>
  <si>
    <t>GS1-08-21812</t>
  </si>
  <si>
    <t>Đỗ Kim Long</t>
  </si>
  <si>
    <t>1/1/1989</t>
  </si>
  <si>
    <t>25 Lê Công Kiều, P.Thành Nhất, TP.BMT, tỉnh ĐăkLăk</t>
  </si>
  <si>
    <t>0934986398</t>
  </si>
  <si>
    <t>xdkimlong@gmail.com</t>
  </si>
  <si>
    <t>Công ty TNHH XD TMDV Khởi Nguyên</t>
  </si>
  <si>
    <t>3/5/2018</t>
  </si>
  <si>
    <t>Lê Võ Nam Bình</t>
  </si>
  <si>
    <t>13/9/1980</t>
  </si>
  <si>
    <t>72 Lê Thị Hồng Gấm, TP.BMT, Tỉnh ĐăkLăk</t>
  </si>
  <si>
    <t>0969683693</t>
  </si>
  <si>
    <t>nambinh24@gmail.com</t>
  </si>
  <si>
    <t>Ban QLDA ĐTXD DD&amp;CN tỉnh ĐăkLăk</t>
  </si>
  <si>
    <t>KS-501-00385</t>
  </si>
  <si>
    <t>Thân Trọng Vũ  Thọ</t>
  </si>
  <si>
    <t>23/6/1982</t>
  </si>
  <si>
    <t>43 Thái Phiên, TP.BMT, tỉnh ĐăkLăk</t>
  </si>
  <si>
    <t>0944479747</t>
  </si>
  <si>
    <t>tho501.01054@gmail.com</t>
  </si>
  <si>
    <t>Công ty TNHH Phúc Thuận Phát</t>
  </si>
  <si>
    <t>16/9/2016</t>
  </si>
  <si>
    <t>Trần Thị Hoài Linh</t>
  </si>
  <si>
    <t>13/8/1984</t>
  </si>
  <si>
    <t>0815834671</t>
  </si>
  <si>
    <t>linhtranbmt85@gmail.com</t>
  </si>
  <si>
    <t>Công ty TNHH C&amp;T Ban Mê</t>
  </si>
  <si>
    <t>25/11/2016</t>
  </si>
  <si>
    <t>cuonghtc89@gmail.com</t>
  </si>
  <si>
    <t>Ban quản lý dự án đầu tư xây dựng thành phố Buôn Ma Thuột</t>
  </si>
  <si>
    <t>Kỹ sư công nghệ kỹ thuật điện, điện tử</t>
  </si>
  <si>
    <t>15/4/2010</t>
  </si>
  <si>
    <t>Vũ Văn Quang</t>
  </si>
  <si>
    <t>19/5/1980</t>
  </si>
  <si>
    <t>Thôn 10, xã Hòa Thắng, TP.BMT, Tỉnh ĐăkLăk</t>
  </si>
  <si>
    <t>0979774357</t>
  </si>
  <si>
    <t>quangroad@gmail.com</t>
  </si>
  <si>
    <t>Kỹ sư xây dựng đường bộ</t>
  </si>
  <si>
    <t>Công ty TNHH TVXD Vạn Nhất</t>
  </si>
  <si>
    <t>2/3/2020</t>
  </si>
  <si>
    <t>Phan Văn Sơn</t>
  </si>
  <si>
    <t>30/1/1985</t>
  </si>
  <si>
    <t>P.Thành Nhất, TP.BMT, tỉnh ĐăkLăk</t>
  </si>
  <si>
    <t>0978322352</t>
  </si>
  <si>
    <t>sonpcdaklak@gmail.com</t>
  </si>
  <si>
    <t>Kỹ sư điện khí hóa và cung cấp điện</t>
  </si>
  <si>
    <t>Công ty TNHH TVXD Hùng Đạt</t>
  </si>
  <si>
    <t>22/9/2010</t>
  </si>
  <si>
    <t>Trịnh Quốc Việt</t>
  </si>
  <si>
    <t>1/5/1980</t>
  </si>
  <si>
    <t>Trần Qúy Cáp, TP.BMT, tỉnh ĐăkLăk</t>
  </si>
  <si>
    <t>0916133768</t>
  </si>
  <si>
    <t>quocviethn2013@gmail.com</t>
  </si>
  <si>
    <t>Kỹ sư kỹ thuật xây dựng</t>
  </si>
  <si>
    <t>Công ty TNHH Bình Minh</t>
  </si>
  <si>
    <t>30/7/2015</t>
  </si>
  <si>
    <t>Đặng Quang Tuấn</t>
  </si>
  <si>
    <t>2/6/1991</t>
  </si>
  <si>
    <t>Thôn Hiệp Hưng,xã Quảng Hiệp, huyện Cư Mgar, tỉnh ĐăkLăk</t>
  </si>
  <si>
    <t>0949715227</t>
  </si>
  <si>
    <t>quangtuan.cd09c@gmail.com</t>
  </si>
  <si>
    <t>3/5/2017</t>
  </si>
  <si>
    <t>Nguyễn Thái</t>
  </si>
  <si>
    <t>10/11/1983</t>
  </si>
  <si>
    <t>Khe Tre, Nam Đông, Thừa Thiên Huế</t>
  </si>
  <si>
    <t>0966981517</t>
  </si>
  <si>
    <t>thaicd8@gmail.com</t>
  </si>
  <si>
    <t>6/8/2007</t>
  </si>
  <si>
    <t>Ngô Thanh Hoàng Vũ</t>
  </si>
  <si>
    <t>15/11/1984</t>
  </si>
  <si>
    <t>Đinh Tiên Hoàng, TP.Huế, Thừa Thiên Huế</t>
  </si>
  <si>
    <t>0916988485</t>
  </si>
  <si>
    <t>ngothanhhoangvu1511@gmail.com</t>
  </si>
  <si>
    <t>Kỹ sư cơ khí</t>
  </si>
  <si>
    <t>4/2/2012</t>
  </si>
  <si>
    <t>169/9 Y Ngông, P.Tân Thành, TP.BMT, Đắk Lắk</t>
  </si>
  <si>
    <t>Trần Thanh Long</t>
  </si>
  <si>
    <t>Thôn 2, xã Hòa Thuận, TP Buôn Ma Thuột, Đắk Lắk</t>
  </si>
  <si>
    <t>0905732168</t>
  </si>
  <si>
    <t>longtran.bkdn@gmail.com</t>
  </si>
  <si>
    <t>12/01/2015</t>
  </si>
  <si>
    <t>Hình thức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</si>
</sst>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color indexed="64"/>
      <name val="Arial"/>
      <charset val="1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2"/>
      <color indexed="64"/>
      <name val="Times New Roman"/>
      <family val="1"/>
    </font>
    <font>
      <b/>
      <sz val="12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4"/>
      <color indexed="64"/>
      <name val="Times New Roman"/>
      <family val="1"/>
    </font>
    <font>
      <b/>
      <sz val="14"/>
      <name val="Times New Roman"/>
      <family val="1"/>
    </font>
    <font>
      <sz val="20"/>
      <color indexed="64"/>
      <name val="Times New Roman"/>
      <family val="1"/>
    </font>
    <font>
      <sz val="25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00206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</font>
    <font>
      <u/>
      <sz val="10"/>
      <color theme="10"/>
      <name val="Arial"/>
      <family val="2"/>
    </font>
    <font>
      <sz val="20"/>
      <name val="Times New Roman"/>
      <family val="1"/>
    </font>
    <font>
      <i/>
      <sz val="14"/>
      <color rgb="FF0070C0"/>
      <name val="Times New Roman"/>
      <family val="1"/>
    </font>
    <font>
      <b/>
      <sz val="14"/>
      <color rgb="FF0070C0"/>
      <name val="Times New Roman"/>
      <family val="1"/>
    </font>
    <font>
      <b/>
      <sz val="12"/>
      <color indexed="8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i/>
      <u/>
      <sz val="14"/>
      <color theme="1"/>
      <name val="Times New Roman"/>
      <family val="1"/>
    </font>
    <font>
      <sz val="13"/>
      <color rgb="FFFF0000"/>
      <name val="Times New Roman"/>
      <family val="1"/>
    </font>
    <font>
      <sz val="13"/>
      <color indexed="8"/>
      <name val="Times New Roman"/>
      <family val="1"/>
    </font>
    <font>
      <u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5" fillId="0" borderId="0"/>
    <xf numFmtId="0" fontId="1" fillId="0" borderId="0"/>
    <xf numFmtId="0" fontId="5" fillId="0" borderId="0"/>
    <xf numFmtId="0" fontId="28" fillId="0" borderId="0" applyNumberFormat="0" applyFill="0" applyBorder="0" applyAlignment="0" applyProtection="0"/>
  </cellStyleXfs>
  <cellXfs count="14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16" fillId="5" borderId="0" xfId="2" applyFont="1" applyFill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9" fillId="5" borderId="0" xfId="2" applyFont="1" applyFill="1" applyAlignment="1">
      <alignment vertical="center" wrapText="1"/>
    </xf>
    <xf numFmtId="0" fontId="17" fillId="5" borderId="1" xfId="0" applyFont="1" applyFill="1" applyBorder="1" applyAlignment="1">
      <alignment vertical="center" wrapText="1"/>
    </xf>
    <xf numFmtId="0" fontId="16" fillId="5" borderId="2" xfId="2" applyFont="1" applyFill="1" applyBorder="1" applyAlignment="1">
      <alignment vertical="center" wrapText="1"/>
    </xf>
    <xf numFmtId="0" fontId="19" fillId="5" borderId="0" xfId="2" applyFont="1" applyFill="1" applyAlignment="1">
      <alignment horizontal="center" vertical="center" wrapText="1"/>
    </xf>
    <xf numFmtId="0" fontId="6" fillId="5" borderId="0" xfId="2" applyFont="1" applyFill="1" applyAlignment="1">
      <alignment vertical="center" wrapText="1"/>
    </xf>
    <xf numFmtId="0" fontId="18" fillId="5" borderId="0" xfId="2" applyFont="1" applyFill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11" fillId="5" borderId="0" xfId="0" applyNumberFormat="1" applyFont="1" applyFill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7" fillId="3" borderId="0" xfId="0" applyNumberFormat="1" applyFont="1" applyFill="1" applyAlignment="1">
      <alignment horizontal="center" vertical="center" wrapText="1"/>
    </xf>
    <xf numFmtId="49" fontId="27" fillId="0" borderId="1" xfId="0" quotePrefix="1" applyNumberFormat="1" applyFont="1" applyBorder="1" applyAlignment="1" applyProtection="1">
      <alignment horizontal="center" vertical="center" wrapText="1"/>
    </xf>
    <xf numFmtId="0" fontId="10" fillId="5" borderId="0" xfId="0" applyNumberFormat="1" applyFont="1" applyFill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vertical="top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quotePrefix="1" applyNumberFormat="1" applyFont="1" applyBorder="1" applyAlignment="1" applyProtection="1">
      <alignment horizontal="center" vertical="center" wrapText="1"/>
    </xf>
    <xf numFmtId="49" fontId="12" fillId="2" borderId="0" xfId="0" applyNumberFormat="1" applyFont="1" applyFill="1" applyAlignment="1">
      <alignment horizontal="center" vertical="top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29" fillId="0" borderId="0" xfId="0" applyFont="1" applyFill="1" applyBorder="1" applyAlignment="1">
      <alignment vertical="top"/>
    </xf>
    <xf numFmtId="0" fontId="29" fillId="0" borderId="0" xfId="0" applyFont="1" applyFill="1" applyBorder="1" applyAlignment="1">
      <alignment vertical="center"/>
    </xf>
    <xf numFmtId="0" fontId="3" fillId="6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33" fillId="0" borderId="1" xfId="0" applyFont="1" applyBorder="1" applyAlignment="1" applyProtection="1">
      <alignment horizontal="center" vertical="center" wrapText="1"/>
    </xf>
    <xf numFmtId="49" fontId="9" fillId="0" borderId="1" xfId="0" quotePrefix="1" applyNumberFormat="1" applyFont="1" applyBorder="1" applyAlignment="1" applyProtection="1">
      <alignment horizontal="center" vertical="center" wrapText="1"/>
    </xf>
    <xf numFmtId="0" fontId="9" fillId="0" borderId="1" xfId="0" quotePrefix="1" applyFont="1" applyBorder="1" applyAlignment="1" applyProtection="1">
      <alignment horizontal="center" vertical="center" wrapText="1"/>
    </xf>
    <xf numFmtId="0" fontId="34" fillId="0" borderId="1" xfId="5" applyFont="1" applyBorder="1" applyAlignment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35" fillId="0" borderId="1" xfId="5" applyFont="1" applyBorder="1" applyAlignment="1">
      <alignment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10" fillId="5" borderId="1" xfId="5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</xf>
    <xf numFmtId="0" fontId="34" fillId="5" borderId="1" xfId="5" applyFont="1" applyFill="1" applyBorder="1" applyAlignment="1" applyProtection="1">
      <alignment horizontal="center" vertical="center" wrapText="1"/>
    </xf>
    <xf numFmtId="0" fontId="34" fillId="5" borderId="1" xfId="5" applyFont="1" applyFill="1" applyBorder="1" applyAlignment="1" applyProtection="1">
      <alignment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36" fillId="0" borderId="1" xfId="0" applyFont="1" applyBorder="1" applyAlignment="1" applyProtection="1">
      <alignment horizontal="center" vertical="center" wrapText="1"/>
    </xf>
    <xf numFmtId="0" fontId="37" fillId="0" borderId="1" xfId="0" applyFont="1" applyBorder="1" applyAlignment="1" applyProtection="1">
      <alignment horizontal="center" vertical="center" wrapText="1"/>
    </xf>
    <xf numFmtId="0" fontId="34" fillId="0" borderId="1" xfId="5" applyFont="1" applyBorder="1" applyAlignment="1" applyProtection="1">
      <alignment horizontal="center" vertical="center" wrapText="1"/>
    </xf>
    <xf numFmtId="0" fontId="38" fillId="0" borderId="1" xfId="5" applyFont="1" applyBorder="1" applyAlignment="1" applyProtection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5" borderId="1" xfId="1" applyFont="1" applyFill="1" applyBorder="1" applyAlignment="1" applyProtection="1">
      <alignment horizontal="center" vertical="center" wrapText="1"/>
    </xf>
    <xf numFmtId="49" fontId="3" fillId="0" borderId="4" xfId="0" quotePrefix="1" applyNumberFormat="1" applyFont="1" applyBorder="1" applyAlignment="1" applyProtection="1">
      <alignment horizontal="center" vertical="center" wrapText="1"/>
    </xf>
    <xf numFmtId="49" fontId="3" fillId="0" borderId="6" xfId="0" quotePrefix="1" applyNumberFormat="1" applyFont="1" applyBorder="1" applyAlignment="1" applyProtection="1">
      <alignment horizontal="center" vertical="center" wrapText="1"/>
    </xf>
    <xf numFmtId="49" fontId="3" fillId="0" borderId="5" xfId="0" quotePrefix="1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49" fontId="9" fillId="0" borderId="4" xfId="0" quotePrefix="1" applyNumberFormat="1" applyFont="1" applyBorder="1" applyAlignment="1" applyProtection="1">
      <alignment horizontal="center" vertical="center" wrapText="1"/>
    </xf>
    <xf numFmtId="49" fontId="9" fillId="0" borderId="5" xfId="0" quotePrefix="1" applyNumberFormat="1" applyFont="1" applyBorder="1" applyAlignment="1" applyProtection="1">
      <alignment horizontal="center" vertical="center" wrapText="1"/>
    </xf>
    <xf numFmtId="0" fontId="37" fillId="0" borderId="4" xfId="0" applyFont="1" applyBorder="1" applyAlignment="1" applyProtection="1">
      <alignment horizontal="center" vertical="center" wrapText="1"/>
    </xf>
    <xf numFmtId="0" fontId="37" fillId="0" borderId="5" xfId="0" applyFont="1" applyBorder="1" applyAlignment="1" applyProtection="1">
      <alignment horizontal="center" vertical="center" wrapText="1"/>
    </xf>
    <xf numFmtId="0" fontId="9" fillId="0" borderId="4" xfId="0" quotePrefix="1" applyFont="1" applyBorder="1" applyAlignment="1" applyProtection="1">
      <alignment horizontal="center" vertical="center" wrapText="1"/>
    </xf>
    <xf numFmtId="0" fontId="9" fillId="0" borderId="5" xfId="0" quotePrefix="1" applyFont="1" applyBorder="1" applyAlignment="1" applyProtection="1">
      <alignment horizontal="center" vertical="center" wrapText="1"/>
    </xf>
    <xf numFmtId="0" fontId="34" fillId="0" borderId="4" xfId="5" applyFont="1" applyBorder="1" applyAlignment="1" applyProtection="1">
      <alignment horizontal="center" vertical="center" wrapText="1"/>
    </xf>
    <xf numFmtId="0" fontId="34" fillId="0" borderId="5" xfId="5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49" fontId="9" fillId="0" borderId="4" xfId="0" applyNumberFormat="1" applyFont="1" applyBorder="1" applyAlignment="1" applyProtection="1">
      <alignment horizontal="center" vertical="center" wrapText="1"/>
    </xf>
    <xf numFmtId="49" fontId="9" fillId="0" borderId="6" xfId="0" applyNumberFormat="1" applyFont="1" applyBorder="1" applyAlignment="1" applyProtection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center" wrapText="1"/>
    </xf>
    <xf numFmtId="0" fontId="37" fillId="0" borderId="6" xfId="0" applyFont="1" applyBorder="1" applyAlignment="1" applyProtection="1">
      <alignment horizontal="center" vertical="center" wrapText="1"/>
    </xf>
    <xf numFmtId="0" fontId="9" fillId="0" borderId="6" xfId="0" quotePrefix="1" applyFont="1" applyBorder="1" applyAlignment="1" applyProtection="1">
      <alignment horizontal="center" vertical="center" wrapText="1"/>
    </xf>
    <xf numFmtId="0" fontId="34" fillId="0" borderId="6" xfId="5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4" fillId="0" borderId="4" xfId="5" applyFont="1" applyBorder="1" applyAlignment="1">
      <alignment horizontal="center" vertical="center" wrapText="1"/>
    </xf>
    <xf numFmtId="0" fontId="34" fillId="0" borderId="5" xfId="5" applyFont="1" applyBorder="1" applyAlignment="1">
      <alignment horizontal="center" vertical="center" wrapText="1"/>
    </xf>
    <xf numFmtId="49" fontId="9" fillId="0" borderId="6" xfId="0" quotePrefix="1" applyNumberFormat="1" applyFont="1" applyBorder="1" applyAlignment="1" applyProtection="1">
      <alignment horizontal="center" vertical="center" wrapText="1"/>
    </xf>
    <xf numFmtId="0" fontId="34" fillId="5" borderId="4" xfId="5" applyFont="1" applyFill="1" applyBorder="1" applyAlignment="1" applyProtection="1">
      <alignment horizontal="center" vertical="center" wrapText="1"/>
    </xf>
    <xf numFmtId="0" fontId="34" fillId="5" borderId="6" xfId="5" applyFont="1" applyFill="1" applyBorder="1" applyAlignment="1" applyProtection="1">
      <alignment horizontal="center" vertical="center" wrapText="1"/>
    </xf>
    <xf numFmtId="0" fontId="34" fillId="5" borderId="5" xfId="5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34" fillId="0" borderId="6" xfId="5" applyFont="1" applyBorder="1" applyAlignment="1">
      <alignment horizontal="center" vertical="center" wrapText="1"/>
    </xf>
    <xf numFmtId="49" fontId="3" fillId="5" borderId="4" xfId="0" quotePrefix="1" applyNumberFormat="1" applyFont="1" applyFill="1" applyBorder="1" applyAlignment="1" applyProtection="1">
      <alignment horizontal="center" vertical="center" wrapText="1"/>
    </xf>
    <xf numFmtId="49" fontId="3" fillId="5" borderId="5" xfId="0" quotePrefix="1" applyNumberFormat="1" applyFont="1" applyFill="1" applyBorder="1" applyAlignment="1" applyProtection="1">
      <alignment horizontal="center" vertical="center" wrapText="1"/>
    </xf>
    <xf numFmtId="0" fontId="37" fillId="5" borderId="4" xfId="0" applyFont="1" applyFill="1" applyBorder="1" applyAlignment="1" applyProtection="1">
      <alignment horizontal="center" vertical="center" wrapText="1"/>
    </xf>
    <xf numFmtId="0" fontId="37" fillId="5" borderId="5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0" fontId="9" fillId="5" borderId="4" xfId="0" quotePrefix="1" applyFont="1" applyFill="1" applyBorder="1" applyAlignment="1" applyProtection="1">
      <alignment horizontal="center" vertical="center" wrapText="1"/>
    </xf>
    <xf numFmtId="0" fontId="9" fillId="5" borderId="5" xfId="0" quotePrefix="1" applyFont="1" applyFill="1" applyBorder="1" applyAlignment="1" applyProtection="1">
      <alignment horizontal="center" vertical="center" wrapText="1"/>
    </xf>
    <xf numFmtId="0" fontId="34" fillId="5" borderId="4" xfId="5" applyFont="1" applyFill="1" applyBorder="1" applyAlignment="1">
      <alignment horizontal="center" vertical="center" wrapText="1"/>
    </xf>
    <xf numFmtId="0" fontId="34" fillId="5" borderId="5" xfId="5" applyFont="1" applyFill="1" applyBorder="1" applyAlignment="1">
      <alignment horizontal="center" vertical="center" wrapText="1"/>
    </xf>
    <xf numFmtId="0" fontId="24" fillId="0" borderId="0" xfId="0" applyNumberFormat="1" applyFont="1" applyAlignment="1">
      <alignment horizontal="center" vertical="top" wrapText="1"/>
    </xf>
    <xf numFmtId="0" fontId="8" fillId="0" borderId="0" xfId="0" applyNumberFormat="1" applyFont="1" applyAlignment="1">
      <alignment horizontal="center" vertical="top" wrapText="1"/>
    </xf>
    <xf numFmtId="49" fontId="12" fillId="2" borderId="0" xfId="0" applyNumberFormat="1" applyFont="1" applyFill="1" applyAlignment="1">
      <alignment horizontal="center" vertical="top" wrapText="1"/>
    </xf>
    <xf numFmtId="0" fontId="12" fillId="2" borderId="3" xfId="0" applyNumberFormat="1" applyFont="1" applyFill="1" applyBorder="1" applyAlignment="1">
      <alignment horizontal="center" vertical="center" wrapText="1"/>
    </xf>
    <xf numFmtId="49" fontId="33" fillId="0" borderId="4" xfId="0" quotePrefix="1" applyNumberFormat="1" applyFont="1" applyFill="1" applyBorder="1" applyAlignment="1" applyProtection="1">
      <alignment horizontal="center" vertical="center" wrapText="1"/>
    </xf>
    <xf numFmtId="49" fontId="33" fillId="0" borderId="5" xfId="0" quotePrefix="1" applyNumberFormat="1" applyFont="1" applyFill="1" applyBorder="1" applyAlignment="1" applyProtection="1">
      <alignment horizontal="center" vertical="center" wrapText="1"/>
    </xf>
    <xf numFmtId="0" fontId="36" fillId="0" borderId="4" xfId="0" applyFont="1" applyFill="1" applyBorder="1" applyAlignment="1" applyProtection="1">
      <alignment horizontal="center" vertical="center" wrapText="1"/>
    </xf>
    <xf numFmtId="0" fontId="36" fillId="0" borderId="5" xfId="0" applyFont="1" applyFill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 vertical="center" wrapText="1"/>
    </xf>
    <xf numFmtId="0" fontId="33" fillId="0" borderId="5" xfId="0" applyFont="1" applyBorder="1" applyAlignment="1" applyProtection="1">
      <alignment horizontal="center" vertical="center" wrapText="1"/>
    </xf>
  </cellXfs>
  <cellStyles count="6">
    <cellStyle name="Hyperlink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35</xdr:row>
      <xdr:rowOff>0</xdr:rowOff>
    </xdr:from>
    <xdr:to>
      <xdr:col>16</xdr:col>
      <xdr:colOff>9525</xdr:colOff>
      <xdr:row>3</xdr:row>
      <xdr:rowOff>0</xdr:rowOff>
    </xdr:to>
    <xdr:pic>
      <xdr:nvPicPr>
        <xdr:cNvPr id="23317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0" y="41338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</xdr:colOff>
      <xdr:row>3</xdr:row>
      <xdr:rowOff>0</xdr:rowOff>
    </xdr:to>
    <xdr:pic>
      <xdr:nvPicPr>
        <xdr:cNvPr id="233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0" y="41338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9525</xdr:colOff>
      <xdr:row>3</xdr:row>
      <xdr:rowOff>0</xdr:rowOff>
    </xdr:to>
    <xdr:pic>
      <xdr:nvPicPr>
        <xdr:cNvPr id="23319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0" y="8162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9525</xdr:colOff>
      <xdr:row>3</xdr:row>
      <xdr:rowOff>0</xdr:rowOff>
    </xdr:to>
    <xdr:pic>
      <xdr:nvPicPr>
        <xdr:cNvPr id="233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0" y="8162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350308</xdr:colOff>
      <xdr:row>1</xdr:row>
      <xdr:rowOff>769449</xdr:rowOff>
    </xdr:from>
    <xdr:to>
      <xdr:col>9</xdr:col>
      <xdr:colOff>887170</xdr:colOff>
      <xdr:row>1</xdr:row>
      <xdr:rowOff>771037</xdr:rowOff>
    </xdr:to>
    <xdr:cxnSp macro="">
      <xdr:nvCxnSpPr>
        <xdr:cNvPr id="8" name="Straight Connector 7"/>
        <xdr:cNvCxnSpPr/>
      </xdr:nvCxnSpPr>
      <xdr:spPr>
        <a:xfrm>
          <a:off x="6367867" y="1946067"/>
          <a:ext cx="254271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1120588</xdr:colOff>
      <xdr:row>0</xdr:row>
      <xdr:rowOff>488456</xdr:rowOff>
    </xdr:from>
    <xdr:to>
      <xdr:col>14</xdr:col>
      <xdr:colOff>89647</xdr:colOff>
      <xdr:row>0</xdr:row>
      <xdr:rowOff>488456</xdr:rowOff>
    </xdr:to>
    <xdr:cxnSp macro="">
      <xdr:nvCxnSpPr>
        <xdr:cNvPr id="12" name="Straight Connector 11"/>
        <xdr:cNvCxnSpPr/>
      </xdr:nvCxnSpPr>
      <xdr:spPr>
        <a:xfrm>
          <a:off x="10242176" y="488456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728382</xdr:colOff>
      <xdr:row>0</xdr:row>
      <xdr:rowOff>627529</xdr:rowOff>
    </xdr:from>
    <xdr:to>
      <xdr:col>5</xdr:col>
      <xdr:colOff>381000</xdr:colOff>
      <xdr:row>0</xdr:row>
      <xdr:rowOff>629117</xdr:rowOff>
    </xdr:to>
    <xdr:cxnSp macro="">
      <xdr:nvCxnSpPr>
        <xdr:cNvPr id="10" name="Straight Connector 9"/>
        <xdr:cNvCxnSpPr/>
      </xdr:nvCxnSpPr>
      <xdr:spPr>
        <a:xfrm>
          <a:off x="2353235" y="627529"/>
          <a:ext cx="1736912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6.35.1\capchungchi\N&#259;m%202018\Thi%20s&#225;t%20h&#7841;ch%20n&#259;m%202018\&#272;&#7907;t%2011\Users\DellXPS\Downloads\M&#7851;u%20chu&#7849;n%20danh%20s&#225;ch%20&#273;&#259;ng%20k&#253;%20S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NH\Downloads\DANH%20SACH%20DOT%206-2020-%20L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NH\Downloads\DANH%20SACH%20DOT%206-2020%20-%20L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NH\Downloads\DANH%20SACH%20DOT%206-2020-L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NH\Downloads\DANH%20SACH%20DOT%206-2020-L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on thi"/>
      <sheetName val="Ma Tinh"/>
    </sheetNames>
    <sheetDataSet>
      <sheetData sheetId="0" refreshError="1"/>
      <sheetData sheetId="1">
        <row r="2">
          <cell r="E2" t="str">
            <v>Chuyển đổi</v>
          </cell>
        </row>
        <row r="3">
          <cell r="E3" t="str">
            <v>Cấp mới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sách"/>
      <sheetName val="Môn thi"/>
      <sheetName val="Mã tỉnh"/>
    </sheetNames>
    <sheetDataSet>
      <sheetData sheetId="0" refreshError="1"/>
      <sheetData sheetId="1">
        <row r="2">
          <cell r="B2" t="str">
            <v>Định giá xây dựng</v>
          </cell>
          <cell r="C2" t="str">
            <v>DG01</v>
          </cell>
        </row>
        <row r="3">
          <cell r="B3" t="str">
            <v>Giám sát Dân dụng và Công nghiệp</v>
          </cell>
          <cell r="C3" t="str">
            <v>GS01</v>
          </cell>
        </row>
        <row r="4">
          <cell r="B4" t="str">
            <v>Giám sát lắp đặt thiết bị công trình, công nghệ</v>
          </cell>
          <cell r="C4" t="str">
            <v>GS02</v>
          </cell>
        </row>
        <row r="5">
          <cell r="B5" t="str">
            <v>Giám sát công trình NN&amp;PTNT</v>
          </cell>
          <cell r="C5" t="str">
            <v>GS06</v>
          </cell>
        </row>
        <row r="6">
          <cell r="B6" t="str">
            <v>Giám sát Công trình Giao thông</v>
          </cell>
          <cell r="C6" t="str">
            <v>GS10</v>
          </cell>
        </row>
        <row r="7">
          <cell r="B7" t="str">
            <v>Khảo sát địa chất công trình</v>
          </cell>
          <cell r="C7" t="str">
            <v>KS01</v>
          </cell>
        </row>
        <row r="8">
          <cell r="B8" t="str">
            <v>Khảo sát địa hình</v>
          </cell>
          <cell r="C8" t="str">
            <v>KS02</v>
          </cell>
        </row>
        <row r="9">
          <cell r="B9" t="str">
            <v>Thiết kế Cấp thoát nước</v>
          </cell>
          <cell r="C9" t="str">
            <v>TK02</v>
          </cell>
        </row>
        <row r="10">
          <cell r="B10" t="str">
            <v>Thiết kế Điện - Cơ điện</v>
          </cell>
          <cell r="C10" t="str">
            <v>TK04</v>
          </cell>
        </row>
        <row r="11">
          <cell r="B11" t="str">
            <v>Thiết kế Kết cấu công trình DD&amp;CN</v>
          </cell>
          <cell r="C11" t="str">
            <v>TK09</v>
          </cell>
        </row>
        <row r="12">
          <cell r="B12" t="str">
            <v>Thiết kế Kiến trúc công trình</v>
          </cell>
          <cell r="C12" t="str">
            <v>TK10</v>
          </cell>
        </row>
        <row r="13">
          <cell r="B13" t="str">
            <v>Thiết kế Quy hoạch xây dựng</v>
          </cell>
          <cell r="C13" t="str">
            <v>TK11</v>
          </cell>
        </row>
        <row r="14">
          <cell r="B14" t="str">
            <v>Thiết kế công trình NN&amp;PTNT</v>
          </cell>
          <cell r="C14" t="str">
            <v>TK13</v>
          </cell>
        </row>
        <row r="15">
          <cell r="B15" t="str">
            <v>Thiết kế Hạ tầng kỹ thuật</v>
          </cell>
          <cell r="C15" t="str">
            <v>TK14</v>
          </cell>
        </row>
        <row r="16">
          <cell r="B16" t="str">
            <v>Thiết kế Công trình Giao thông</v>
          </cell>
          <cell r="C16" t="str">
            <v>TK17</v>
          </cell>
        </row>
        <row r="17">
          <cell r="B17" t="str">
            <v>Quản lý dự án</v>
          </cell>
          <cell r="C17" t="str">
            <v>QLDA</v>
          </cell>
        </row>
        <row r="20">
          <cell r="B20" t="str">
            <v>PL Định giá Xây dựng</v>
          </cell>
          <cell r="C20" t="str">
            <v>PLDG</v>
          </cell>
        </row>
        <row r="21">
          <cell r="B21" t="str">
            <v>PL Giám sát thi công xây dựng</v>
          </cell>
          <cell r="C21" t="str">
            <v>PLGS</v>
          </cell>
        </row>
        <row r="22">
          <cell r="B22" t="str">
            <v>PL Khảo sát xây dựng</v>
          </cell>
          <cell r="C22" t="str">
            <v>PLKS</v>
          </cell>
        </row>
        <row r="23">
          <cell r="B23" t="str">
            <v>PL Thiết kế xây dựng</v>
          </cell>
          <cell r="C23" t="str">
            <v>PLTK</v>
          </cell>
        </row>
        <row r="24">
          <cell r="B24" t="str">
            <v>PL Thiết kế quy hoạch</v>
          </cell>
          <cell r="C24" t="str">
            <v>PLQH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sách"/>
      <sheetName val="Môn thi"/>
      <sheetName val="Mã tỉnh"/>
    </sheetNames>
    <sheetDataSet>
      <sheetData sheetId="0"/>
      <sheetData sheetId="1">
        <row r="2">
          <cell r="B2" t="str">
            <v>Định giá xây dựng</v>
          </cell>
          <cell r="C2" t="str">
            <v>DG01</v>
          </cell>
        </row>
        <row r="3">
          <cell r="B3" t="str">
            <v>Giám sát Dân dụng và Công nghiệp</v>
          </cell>
          <cell r="C3" t="str">
            <v>GS01</v>
          </cell>
        </row>
        <row r="4">
          <cell r="B4" t="str">
            <v>Giám sát lắp đặt thiết bị công trình, công nghệ</v>
          </cell>
          <cell r="C4" t="str">
            <v>GS02</v>
          </cell>
        </row>
        <row r="5">
          <cell r="B5" t="str">
            <v>Giám sát công trình NN&amp;PTNT</v>
          </cell>
          <cell r="C5" t="str">
            <v>GS06</v>
          </cell>
        </row>
        <row r="6">
          <cell r="B6" t="str">
            <v>Giám sát Công trình Giao thông</v>
          </cell>
          <cell r="C6" t="str">
            <v>GS10</v>
          </cell>
        </row>
        <row r="7">
          <cell r="B7" t="str">
            <v>Khảo sát địa chất công trình</v>
          </cell>
          <cell r="C7" t="str">
            <v>KS01</v>
          </cell>
        </row>
        <row r="8">
          <cell r="B8" t="str">
            <v>Khảo sát địa hình</v>
          </cell>
          <cell r="C8" t="str">
            <v>KS02</v>
          </cell>
        </row>
        <row r="9">
          <cell r="B9" t="str">
            <v>Thiết kế Cấp thoát nước</v>
          </cell>
          <cell r="C9" t="str">
            <v>TK02</v>
          </cell>
        </row>
        <row r="10">
          <cell r="B10" t="str">
            <v>Thiết kế Điện - Cơ điện</v>
          </cell>
          <cell r="C10" t="str">
            <v>TK04</v>
          </cell>
        </row>
        <row r="11">
          <cell r="B11" t="str">
            <v>Thiết kế Kết cấu công trình DD&amp;CN</v>
          </cell>
          <cell r="C11" t="str">
            <v>TK09</v>
          </cell>
        </row>
        <row r="12">
          <cell r="B12" t="str">
            <v>Thiết kế Kiến trúc công trình</v>
          </cell>
          <cell r="C12" t="str">
            <v>TK10</v>
          </cell>
        </row>
        <row r="13">
          <cell r="B13" t="str">
            <v>Thiết kế Quy hoạch xây dựng</v>
          </cell>
          <cell r="C13" t="str">
            <v>TK11</v>
          </cell>
        </row>
        <row r="14">
          <cell r="B14" t="str">
            <v>Thiết kế công trình NN&amp;PTNT</v>
          </cell>
          <cell r="C14" t="str">
            <v>TK13</v>
          </cell>
        </row>
        <row r="15">
          <cell r="B15" t="str">
            <v>Thiết kế Hạ tầng kỹ thuật</v>
          </cell>
          <cell r="C15" t="str">
            <v>TK14</v>
          </cell>
        </row>
        <row r="16">
          <cell r="B16" t="str">
            <v>Thiết kế Công trình Giao thông</v>
          </cell>
          <cell r="C16" t="str">
            <v>TK17</v>
          </cell>
        </row>
        <row r="17">
          <cell r="B17" t="str">
            <v>Quản lý dự án</v>
          </cell>
          <cell r="C17" t="str">
            <v>QLDA</v>
          </cell>
        </row>
        <row r="20">
          <cell r="B20" t="str">
            <v>PL Định giá Xây dựng</v>
          </cell>
          <cell r="C20" t="str">
            <v>PLDG</v>
          </cell>
        </row>
        <row r="21">
          <cell r="B21" t="str">
            <v>PL Giám sát thi công xây dựng</v>
          </cell>
          <cell r="C21" t="str">
            <v>PLGS</v>
          </cell>
        </row>
        <row r="22">
          <cell r="B22" t="str">
            <v>PL Khảo sát xây dựng</v>
          </cell>
          <cell r="C22" t="str">
            <v>PLKS</v>
          </cell>
        </row>
        <row r="23">
          <cell r="B23" t="str">
            <v>PL Thiết kế xây dựng</v>
          </cell>
          <cell r="C23" t="str">
            <v>PLTK</v>
          </cell>
        </row>
        <row r="24">
          <cell r="B24" t="str">
            <v>PL Thiết kế quy hoạch</v>
          </cell>
          <cell r="C24" t="str">
            <v>PLQH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sách"/>
      <sheetName val="Môn thi"/>
      <sheetName val="Mã tỉnh"/>
    </sheetNames>
    <sheetDataSet>
      <sheetData sheetId="0" refreshError="1"/>
      <sheetData sheetId="1">
        <row r="2">
          <cell r="B2" t="str">
            <v>Định giá xây dựng</v>
          </cell>
          <cell r="C2" t="str">
            <v>DG01</v>
          </cell>
        </row>
        <row r="3">
          <cell r="B3" t="str">
            <v>Giám sát Dân dụng và Công nghiệp</v>
          </cell>
          <cell r="C3" t="str">
            <v>GS01</v>
          </cell>
        </row>
        <row r="4">
          <cell r="B4" t="str">
            <v>Giám sát lắp đặt thiết bị công trình, công nghệ</v>
          </cell>
          <cell r="C4" t="str">
            <v>GS02</v>
          </cell>
        </row>
        <row r="5">
          <cell r="B5" t="str">
            <v>Giám sát công trình NN&amp;PTNT</v>
          </cell>
          <cell r="C5" t="str">
            <v>GS06</v>
          </cell>
        </row>
        <row r="6">
          <cell r="B6" t="str">
            <v>Giám sát Công trình Giao thông</v>
          </cell>
          <cell r="C6" t="str">
            <v>GS10</v>
          </cell>
        </row>
        <row r="7">
          <cell r="B7" t="str">
            <v>Khảo sát địa chất công trình</v>
          </cell>
          <cell r="C7" t="str">
            <v>KS01</v>
          </cell>
        </row>
        <row r="8">
          <cell r="B8" t="str">
            <v>Khảo sát địa hình</v>
          </cell>
          <cell r="C8" t="str">
            <v>KS02</v>
          </cell>
        </row>
        <row r="9">
          <cell r="B9" t="str">
            <v>Thiết kế Cấp thoát nước</v>
          </cell>
          <cell r="C9" t="str">
            <v>TK02</v>
          </cell>
        </row>
        <row r="10">
          <cell r="B10" t="str">
            <v>Thiết kế Điện - Cơ điện</v>
          </cell>
          <cell r="C10" t="str">
            <v>TK04</v>
          </cell>
        </row>
        <row r="11">
          <cell r="B11" t="str">
            <v>Thiết kế Kết cấu công trình DD&amp;CN</v>
          </cell>
          <cell r="C11" t="str">
            <v>TK09</v>
          </cell>
        </row>
        <row r="12">
          <cell r="B12" t="str">
            <v>Thiết kế Kiến trúc công trình</v>
          </cell>
          <cell r="C12" t="str">
            <v>TK10</v>
          </cell>
        </row>
        <row r="13">
          <cell r="B13" t="str">
            <v>Thiết kế Quy hoạch xây dựng</v>
          </cell>
          <cell r="C13" t="str">
            <v>TK11</v>
          </cell>
        </row>
        <row r="14">
          <cell r="B14" t="str">
            <v>Thiết kế công trình NN&amp;PTNT</v>
          </cell>
          <cell r="C14" t="str">
            <v>TK13</v>
          </cell>
        </row>
        <row r="15">
          <cell r="B15" t="str">
            <v>Thiết kế Hạ tầng kỹ thuật</v>
          </cell>
          <cell r="C15" t="str">
            <v>TK14</v>
          </cell>
        </row>
        <row r="16">
          <cell r="B16" t="str">
            <v>Thiết kế Công trình Giao thông</v>
          </cell>
          <cell r="C16" t="str">
            <v>TK17</v>
          </cell>
        </row>
        <row r="17">
          <cell r="B17" t="str">
            <v>Quản lý dự án</v>
          </cell>
          <cell r="C17" t="str">
            <v>QLDA</v>
          </cell>
        </row>
        <row r="20">
          <cell r="B20" t="str">
            <v>PL Định giá Xây dựng</v>
          </cell>
          <cell r="C20" t="str">
            <v>PLDG</v>
          </cell>
        </row>
        <row r="21">
          <cell r="B21" t="str">
            <v>PL Giám sát thi công xây dựng</v>
          </cell>
          <cell r="C21" t="str">
            <v>PLGS</v>
          </cell>
        </row>
        <row r="22">
          <cell r="B22" t="str">
            <v>PL Khảo sát xây dựng</v>
          </cell>
          <cell r="C22" t="str">
            <v>PLKS</v>
          </cell>
        </row>
        <row r="23">
          <cell r="B23" t="str">
            <v>PL Thiết kế xây dựng</v>
          </cell>
          <cell r="C23" t="str">
            <v>PLTK</v>
          </cell>
        </row>
        <row r="24">
          <cell r="B24" t="str">
            <v>PL Thiết kế quy hoạch</v>
          </cell>
          <cell r="C24" t="str">
            <v>PLQH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sách"/>
      <sheetName val="Môn thi"/>
      <sheetName val="Mã tỉnh"/>
    </sheetNames>
    <sheetDataSet>
      <sheetData sheetId="0"/>
      <sheetData sheetId="1">
        <row r="2">
          <cell r="B2" t="str">
            <v>Định giá xây dựng</v>
          </cell>
          <cell r="C2" t="str">
            <v>DG01</v>
          </cell>
        </row>
        <row r="3">
          <cell r="B3" t="str">
            <v>Giám sát Dân dụng và Công nghiệp</v>
          </cell>
          <cell r="C3" t="str">
            <v>GS01</v>
          </cell>
        </row>
        <row r="4">
          <cell r="B4" t="str">
            <v>Giám sát lắp đặt thiết bị công trình, công nghệ</v>
          </cell>
          <cell r="C4" t="str">
            <v>GS02</v>
          </cell>
        </row>
        <row r="5">
          <cell r="B5" t="str">
            <v>Giám sát công trình NN&amp;PTNT</v>
          </cell>
          <cell r="C5" t="str">
            <v>GS06</v>
          </cell>
        </row>
        <row r="6">
          <cell r="B6" t="str">
            <v>Giám sát Công trình Giao thông</v>
          </cell>
          <cell r="C6" t="str">
            <v>GS10</v>
          </cell>
        </row>
        <row r="7">
          <cell r="B7" t="str">
            <v>Khảo sát địa chất công trình</v>
          </cell>
          <cell r="C7" t="str">
            <v>KS01</v>
          </cell>
        </row>
        <row r="8">
          <cell r="B8" t="str">
            <v>Khảo sát địa hình</v>
          </cell>
          <cell r="C8" t="str">
            <v>KS02</v>
          </cell>
        </row>
        <row r="9">
          <cell r="B9" t="str">
            <v>Thiết kế Cấp thoát nước</v>
          </cell>
          <cell r="C9" t="str">
            <v>TK02</v>
          </cell>
        </row>
        <row r="10">
          <cell r="B10" t="str">
            <v>Thiết kế Điện - Cơ điện</v>
          </cell>
          <cell r="C10" t="str">
            <v>TK04</v>
          </cell>
        </row>
        <row r="11">
          <cell r="B11" t="str">
            <v>Thiết kế Kết cấu công trình DD&amp;CN</v>
          </cell>
          <cell r="C11" t="str">
            <v>TK09</v>
          </cell>
        </row>
        <row r="12">
          <cell r="B12" t="str">
            <v>Thiết kế Kiến trúc công trình</v>
          </cell>
          <cell r="C12" t="str">
            <v>TK10</v>
          </cell>
        </row>
        <row r="13">
          <cell r="B13" t="str">
            <v>Thiết kế Quy hoạch xây dựng</v>
          </cell>
          <cell r="C13" t="str">
            <v>TK11</v>
          </cell>
        </row>
        <row r="14">
          <cell r="B14" t="str">
            <v>Thiết kế công trình NN&amp;PTNT</v>
          </cell>
          <cell r="C14" t="str">
            <v>TK13</v>
          </cell>
        </row>
        <row r="15">
          <cell r="B15" t="str">
            <v>Thiết kế Hạ tầng kỹ thuật</v>
          </cell>
          <cell r="C15" t="str">
            <v>TK14</v>
          </cell>
        </row>
        <row r="16">
          <cell r="B16" t="str">
            <v>Thiết kế Công trình Giao thông</v>
          </cell>
          <cell r="C16" t="str">
            <v>TK17</v>
          </cell>
        </row>
        <row r="17">
          <cell r="B17" t="str">
            <v>Quản lý dự án</v>
          </cell>
          <cell r="C17" t="str">
            <v>QLDA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 t="str">
            <v>PL Định giá Xây dựng</v>
          </cell>
          <cell r="C20" t="str">
            <v>PLDG</v>
          </cell>
        </row>
        <row r="21">
          <cell r="B21" t="str">
            <v>PL Giám sát thi công xây dựng</v>
          </cell>
          <cell r="C21" t="str">
            <v>PLGS</v>
          </cell>
        </row>
        <row r="22">
          <cell r="B22" t="str">
            <v>PL Khảo sát xây dựng</v>
          </cell>
          <cell r="C22" t="str">
            <v>PLKS</v>
          </cell>
        </row>
        <row r="23">
          <cell r="B23" t="str">
            <v>PL Thiết kế xây dựng</v>
          </cell>
          <cell r="C23" t="str">
            <v>PLTK</v>
          </cell>
        </row>
        <row r="24">
          <cell r="B24" t="str">
            <v>PL Thiết kế quy hoạch</v>
          </cell>
          <cell r="C24" t="str">
            <v>PLQH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htuan3n3t@gmail.com" TargetMode="External"/><Relationship Id="rId13" Type="http://schemas.openxmlformats.org/officeDocument/2006/relationships/hyperlink" Target="mailto:nguyenhoailinh0306@gmail.com" TargetMode="External"/><Relationship Id="rId18" Type="http://schemas.openxmlformats.org/officeDocument/2006/relationships/hyperlink" Target="mailto:ndhung39@gmail.com" TargetMode="External"/><Relationship Id="rId26" Type="http://schemas.openxmlformats.org/officeDocument/2006/relationships/hyperlink" Target="mailto:honamnguyen4567@gmail.com" TargetMode="External"/><Relationship Id="rId39" Type="http://schemas.openxmlformats.org/officeDocument/2006/relationships/hyperlink" Target="mailto:quangtuan.cd09c@gmail.com" TargetMode="External"/><Relationship Id="rId3" Type="http://schemas.openxmlformats.org/officeDocument/2006/relationships/hyperlink" Target="mailto:chauduansgt@gmail.com" TargetMode="External"/><Relationship Id="rId21" Type="http://schemas.openxmlformats.org/officeDocument/2006/relationships/hyperlink" Target="mailto:dong48xd@gmail.com" TargetMode="External"/><Relationship Id="rId34" Type="http://schemas.openxmlformats.org/officeDocument/2006/relationships/hyperlink" Target="mailto:tho501.01054@gmail.com" TargetMode="External"/><Relationship Id="rId42" Type="http://schemas.openxmlformats.org/officeDocument/2006/relationships/hyperlink" Target="mailto:longtran.bkdn@gmail.com" TargetMode="External"/><Relationship Id="rId7" Type="http://schemas.openxmlformats.org/officeDocument/2006/relationships/hyperlink" Target="mailto:xuanvy.dl@gmail.com" TargetMode="External"/><Relationship Id="rId12" Type="http://schemas.openxmlformats.org/officeDocument/2006/relationships/hyperlink" Target="mailto:minhtungnq47@gmail.com" TargetMode="External"/><Relationship Id="rId17" Type="http://schemas.openxmlformats.org/officeDocument/2006/relationships/hyperlink" Target="mailto:hxkhoandl@gmail.com" TargetMode="External"/><Relationship Id="rId25" Type="http://schemas.openxmlformats.org/officeDocument/2006/relationships/hyperlink" Target="mailto:duongcf.hc@gmail.com" TargetMode="External"/><Relationship Id="rId33" Type="http://schemas.openxmlformats.org/officeDocument/2006/relationships/hyperlink" Target="mailto:nambinh24@gmail.com" TargetMode="External"/><Relationship Id="rId38" Type="http://schemas.openxmlformats.org/officeDocument/2006/relationships/hyperlink" Target="mailto:quocviethn2013@gmail.com" TargetMode="External"/><Relationship Id="rId2" Type="http://schemas.openxmlformats.org/officeDocument/2006/relationships/hyperlink" Target="mailto:thanhluangtvt89@gmail.com" TargetMode="External"/><Relationship Id="rId16" Type="http://schemas.openxmlformats.org/officeDocument/2006/relationships/hyperlink" Target="mailto:tamtc8137@gmail.com" TargetMode="External"/><Relationship Id="rId20" Type="http://schemas.openxmlformats.org/officeDocument/2006/relationships/hyperlink" Target="mailto:doanlanavneco8@gmai.com" TargetMode="External"/><Relationship Id="rId29" Type="http://schemas.openxmlformats.org/officeDocument/2006/relationships/hyperlink" Target="mailto:thinhnguyenutc@gmail.com" TargetMode="External"/><Relationship Id="rId41" Type="http://schemas.openxmlformats.org/officeDocument/2006/relationships/hyperlink" Target="mailto:ngothanhhoangvu1511@gmail.com" TargetMode="External"/><Relationship Id="rId1" Type="http://schemas.openxmlformats.org/officeDocument/2006/relationships/hyperlink" Target="mailto:tuanvinhgtvt@gmail.com" TargetMode="External"/><Relationship Id="rId6" Type="http://schemas.openxmlformats.org/officeDocument/2006/relationships/hyperlink" Target="mailto:tam.ld.civil@gmail.com" TargetMode="External"/><Relationship Id="rId11" Type="http://schemas.openxmlformats.org/officeDocument/2006/relationships/hyperlink" Target="mailto:thanhlongdbk47@gmail.com" TargetMode="External"/><Relationship Id="rId24" Type="http://schemas.openxmlformats.org/officeDocument/2006/relationships/hyperlink" Target="mailto:phichau.acc@gmail.com" TargetMode="External"/><Relationship Id="rId32" Type="http://schemas.openxmlformats.org/officeDocument/2006/relationships/hyperlink" Target="mailto:xdkimlong@gmail.com" TargetMode="External"/><Relationship Id="rId37" Type="http://schemas.openxmlformats.org/officeDocument/2006/relationships/hyperlink" Target="mailto:sonpcdaklak@gmail.com" TargetMode="External"/><Relationship Id="rId40" Type="http://schemas.openxmlformats.org/officeDocument/2006/relationships/hyperlink" Target="mailto:thaicd8@gmail.com" TargetMode="External"/><Relationship Id="rId5" Type="http://schemas.openxmlformats.org/officeDocument/2006/relationships/hyperlink" Target="mailto:tainv.danang@gmail.com" TargetMode="External"/><Relationship Id="rId15" Type="http://schemas.openxmlformats.org/officeDocument/2006/relationships/hyperlink" Target="mailto:hieunguyencdn@gmail.com" TargetMode="External"/><Relationship Id="rId23" Type="http://schemas.openxmlformats.org/officeDocument/2006/relationships/hyperlink" Target="mailto:tvxdtoany@gmail.com" TargetMode="External"/><Relationship Id="rId28" Type="http://schemas.openxmlformats.org/officeDocument/2006/relationships/hyperlink" Target="mailto:tvxdgiaothong2@gmail.com" TargetMode="External"/><Relationship Id="rId36" Type="http://schemas.openxmlformats.org/officeDocument/2006/relationships/hyperlink" Target="mailto:quangroad@gmail.com" TargetMode="External"/><Relationship Id="rId10" Type="http://schemas.openxmlformats.org/officeDocument/2006/relationships/hyperlink" Target="mailto:dieule.bqldakrongpac@gmail.com" TargetMode="External"/><Relationship Id="rId19" Type="http://schemas.openxmlformats.org/officeDocument/2006/relationships/hyperlink" Target="mailto:vietlongbmt@gmail.com" TargetMode="External"/><Relationship Id="rId31" Type="http://schemas.openxmlformats.org/officeDocument/2006/relationships/hyperlink" Target="mailto:vietlongbmt@gmail.com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mailto:phuthinhgtbmt@gmail.com" TargetMode="External"/><Relationship Id="rId9" Type="http://schemas.openxmlformats.org/officeDocument/2006/relationships/hyperlink" Target="mailto:Tuan.krongpak@gmail.com" TargetMode="External"/><Relationship Id="rId14" Type="http://schemas.openxmlformats.org/officeDocument/2006/relationships/hyperlink" Target="mailto:quoctuanbkdn@gmail.com" TargetMode="External"/><Relationship Id="rId22" Type="http://schemas.openxmlformats.org/officeDocument/2006/relationships/hyperlink" Target="mailto:tvxdtoany@gmail.com" TargetMode="External"/><Relationship Id="rId27" Type="http://schemas.openxmlformats.org/officeDocument/2006/relationships/hyperlink" Target="mailto:nguyenleminhtam09x1c@gmail.com" TargetMode="External"/><Relationship Id="rId30" Type="http://schemas.openxmlformats.org/officeDocument/2006/relationships/hyperlink" Target="mailto:cuonghtc89@gmail.com" TargetMode="External"/><Relationship Id="rId35" Type="http://schemas.openxmlformats.org/officeDocument/2006/relationships/hyperlink" Target="mailto:linhtranbmt85@gmail.com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autoPageBreaks="0"/>
  </sheetPr>
  <dimension ref="A1:FM415"/>
  <sheetViews>
    <sheetView tabSelected="1" view="pageBreakPreview" zoomScaleNormal="85" zoomScaleSheetLayoutView="100" workbookViewId="0">
      <selection activeCell="U19" sqref="U19"/>
    </sheetView>
  </sheetViews>
  <sheetFormatPr defaultColWidth="9.140625" defaultRowHeight="26.25" x14ac:dyDescent="0.2"/>
  <cols>
    <col min="1" max="1" width="6.28515625" style="32" customWidth="1"/>
    <col min="2" max="2" width="7.5703125" style="24" customWidth="1"/>
    <col min="3" max="3" width="9.140625" style="25" customWidth="1"/>
    <col min="4" max="4" width="18" style="77" customWidth="1"/>
    <col min="5" max="5" width="12" style="26" customWidth="1"/>
    <col min="6" max="6" width="19.5703125" style="21" customWidth="1"/>
    <col min="7" max="7" width="14.140625" style="30" customWidth="1"/>
    <col min="8" max="8" width="14.28515625" style="27" customWidth="1"/>
    <col min="9" max="9" width="14.5703125" style="27" customWidth="1"/>
    <col min="10" max="10" width="14.140625" style="28" customWidth="1"/>
    <col min="11" max="11" width="15.7109375" style="29" customWidth="1"/>
    <col min="12" max="12" width="8" style="21" customWidth="1"/>
    <col min="13" max="13" width="9.7109375" style="30" hidden="1" customWidth="1"/>
    <col min="14" max="14" width="8.140625" style="27" hidden="1" customWidth="1"/>
    <col min="15" max="15" width="14.85546875" style="30" customWidth="1"/>
    <col min="16" max="16" width="9.140625" style="29" customWidth="1"/>
    <col min="17" max="17" width="11.7109375" style="42" customWidth="1"/>
    <col min="18" max="18" width="11" style="31" customWidth="1"/>
    <col min="19" max="19" width="10.5703125" style="35" customWidth="1"/>
    <col min="20" max="20" width="12.42578125" style="35" customWidth="1"/>
    <col min="21" max="21" width="10.28515625" style="39" customWidth="1"/>
    <col min="22" max="169" width="9.140625" style="18"/>
    <col min="170" max="16384" width="9.140625" style="19"/>
  </cols>
  <sheetData>
    <row r="1" spans="1:169" s="46" customFormat="1" ht="64.5" customHeight="1" x14ac:dyDescent="0.2">
      <c r="A1" s="44"/>
      <c r="B1" s="131" t="s">
        <v>203</v>
      </c>
      <c r="C1" s="132"/>
      <c r="D1" s="132"/>
      <c r="E1" s="132"/>
      <c r="F1" s="132"/>
      <c r="G1" s="132"/>
      <c r="H1" s="133" t="s">
        <v>202</v>
      </c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49"/>
      <c r="U1" s="51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</row>
    <row r="2" spans="1:169" ht="71.25" customHeight="1" x14ac:dyDescent="0.2">
      <c r="A2" s="134" t="s">
        <v>204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36"/>
      <c r="U2" s="52"/>
    </row>
    <row r="3" spans="1:169" s="22" customFormat="1" ht="81.75" customHeight="1" x14ac:dyDescent="0.2">
      <c r="A3" s="78" t="s">
        <v>5</v>
      </c>
      <c r="B3" s="78" t="s">
        <v>8</v>
      </c>
      <c r="C3" s="78" t="s">
        <v>44</v>
      </c>
      <c r="D3" s="78" t="s">
        <v>1</v>
      </c>
      <c r="E3" s="78" t="s">
        <v>36</v>
      </c>
      <c r="F3" s="78" t="s">
        <v>38</v>
      </c>
      <c r="G3" s="78" t="s">
        <v>37</v>
      </c>
      <c r="H3" s="78" t="s">
        <v>0</v>
      </c>
      <c r="I3" s="78" t="s">
        <v>2</v>
      </c>
      <c r="J3" s="78" t="s">
        <v>39</v>
      </c>
      <c r="K3" s="78" t="s">
        <v>176</v>
      </c>
      <c r="L3" s="78" t="s">
        <v>40</v>
      </c>
      <c r="M3" s="78" t="s">
        <v>175</v>
      </c>
      <c r="N3" s="78" t="s">
        <v>3</v>
      </c>
      <c r="O3" s="78" t="s">
        <v>4</v>
      </c>
      <c r="P3" s="78" t="s">
        <v>509</v>
      </c>
      <c r="Q3" s="78" t="s">
        <v>41</v>
      </c>
      <c r="R3" s="78" t="s">
        <v>42</v>
      </c>
      <c r="S3" s="78" t="s">
        <v>43</v>
      </c>
      <c r="T3" s="79"/>
      <c r="U3" s="80"/>
    </row>
    <row r="4" spans="1:169" s="34" customFormat="1" ht="69" hidden="1" customHeight="1" x14ac:dyDescent="0.2">
      <c r="A4" s="56">
        <v>1</v>
      </c>
      <c r="B4" s="81" t="str">
        <f>VLOOKUP(K4,'[2]Môn thi'!$B$2:$C$24,2,0)</f>
        <v>GS10</v>
      </c>
      <c r="C4" s="56"/>
      <c r="D4" s="61" t="s">
        <v>316</v>
      </c>
      <c r="E4" s="58" t="s">
        <v>205</v>
      </c>
      <c r="F4" s="73" t="s">
        <v>317</v>
      </c>
      <c r="G4" s="56">
        <v>241804284</v>
      </c>
      <c r="H4" s="59" t="s">
        <v>206</v>
      </c>
      <c r="I4" s="60" t="s">
        <v>207</v>
      </c>
      <c r="J4" s="56" t="s">
        <v>197</v>
      </c>
      <c r="K4" s="56" t="s">
        <v>190</v>
      </c>
      <c r="L4" s="56">
        <v>3</v>
      </c>
      <c r="M4" s="61" t="s">
        <v>80</v>
      </c>
      <c r="N4" s="61">
        <v>0</v>
      </c>
      <c r="O4" s="47" t="s">
        <v>208</v>
      </c>
      <c r="P4" s="56" t="s">
        <v>35</v>
      </c>
      <c r="Q4" s="43" t="s">
        <v>318</v>
      </c>
      <c r="R4" s="72" t="s">
        <v>209</v>
      </c>
      <c r="S4" s="62" t="s">
        <v>196</v>
      </c>
      <c r="T4" s="37">
        <v>1</v>
      </c>
      <c r="U4" s="38"/>
    </row>
    <row r="5" spans="1:169" s="34" customFormat="1" ht="69" hidden="1" customHeight="1" x14ac:dyDescent="0.2">
      <c r="A5" s="56">
        <v>2</v>
      </c>
      <c r="B5" s="81" t="str">
        <f>VLOOKUP(K5,'[2]Môn thi'!$B$2:$C$24,2,0)</f>
        <v>GS10</v>
      </c>
      <c r="C5" s="56"/>
      <c r="D5" s="61" t="s">
        <v>210</v>
      </c>
      <c r="E5" s="58" t="s">
        <v>211</v>
      </c>
      <c r="F5" s="74" t="s">
        <v>212</v>
      </c>
      <c r="G5" s="56">
        <v>241141646</v>
      </c>
      <c r="H5" s="59" t="s">
        <v>213</v>
      </c>
      <c r="I5" s="60" t="s">
        <v>214</v>
      </c>
      <c r="J5" s="56" t="s">
        <v>197</v>
      </c>
      <c r="K5" s="56" t="s">
        <v>190</v>
      </c>
      <c r="L5" s="56">
        <v>3</v>
      </c>
      <c r="M5" s="61" t="s">
        <v>80</v>
      </c>
      <c r="N5" s="61">
        <v>0</v>
      </c>
      <c r="O5" s="47" t="s">
        <v>208</v>
      </c>
      <c r="P5" s="56" t="s">
        <v>35</v>
      </c>
      <c r="Q5" s="48" t="s">
        <v>215</v>
      </c>
      <c r="R5" s="72" t="s">
        <v>209</v>
      </c>
      <c r="S5" s="62" t="s">
        <v>196</v>
      </c>
      <c r="T5" s="37">
        <v>2</v>
      </c>
      <c r="U5" s="38"/>
    </row>
    <row r="6" spans="1:169" s="34" customFormat="1" ht="69" hidden="1" customHeight="1" x14ac:dyDescent="0.2">
      <c r="A6" s="56">
        <v>3</v>
      </c>
      <c r="B6" s="81" t="str">
        <f>VLOOKUP(K6,'[2]Môn thi'!$B$2:$C$24,2,0)</f>
        <v>GS10</v>
      </c>
      <c r="C6" s="56"/>
      <c r="D6" s="61" t="s">
        <v>216</v>
      </c>
      <c r="E6" s="58" t="s">
        <v>217</v>
      </c>
      <c r="F6" s="74" t="s">
        <v>218</v>
      </c>
      <c r="G6" s="56">
        <v>240775235</v>
      </c>
      <c r="H6" s="59" t="s">
        <v>219</v>
      </c>
      <c r="I6" s="60" t="s">
        <v>220</v>
      </c>
      <c r="J6" s="56" t="s">
        <v>197</v>
      </c>
      <c r="K6" s="56" t="s">
        <v>190</v>
      </c>
      <c r="L6" s="56">
        <v>3</v>
      </c>
      <c r="M6" s="61" t="s">
        <v>80</v>
      </c>
      <c r="N6" s="61">
        <v>0</v>
      </c>
      <c r="O6" s="47" t="s">
        <v>208</v>
      </c>
      <c r="P6" s="56" t="s">
        <v>35</v>
      </c>
      <c r="Q6" s="48" t="s">
        <v>221</v>
      </c>
      <c r="R6" s="72" t="s">
        <v>209</v>
      </c>
      <c r="S6" s="62" t="s">
        <v>196</v>
      </c>
      <c r="T6" s="37">
        <v>3</v>
      </c>
      <c r="U6" s="38"/>
    </row>
    <row r="7" spans="1:169" s="34" customFormat="1" ht="69" hidden="1" customHeight="1" x14ac:dyDescent="0.2">
      <c r="A7" s="56">
        <v>4</v>
      </c>
      <c r="B7" s="81" t="str">
        <f>VLOOKUP(K7,'[2]Môn thi'!$B$2:$C$24,2,0)</f>
        <v>GS10</v>
      </c>
      <c r="C7" s="56"/>
      <c r="D7" s="61" t="s">
        <v>222</v>
      </c>
      <c r="E7" s="58" t="s">
        <v>223</v>
      </c>
      <c r="F7" s="74" t="s">
        <v>224</v>
      </c>
      <c r="G7" s="56">
        <v>191524003</v>
      </c>
      <c r="H7" s="59" t="s">
        <v>225</v>
      </c>
      <c r="I7" s="60" t="s">
        <v>226</v>
      </c>
      <c r="J7" s="56" t="s">
        <v>227</v>
      </c>
      <c r="K7" s="56" t="s">
        <v>190</v>
      </c>
      <c r="L7" s="56">
        <v>3</v>
      </c>
      <c r="M7" s="61" t="s">
        <v>80</v>
      </c>
      <c r="N7" s="61">
        <v>0</v>
      </c>
      <c r="O7" s="47" t="s">
        <v>228</v>
      </c>
      <c r="P7" s="56" t="s">
        <v>35</v>
      </c>
      <c r="Q7" s="50" t="s">
        <v>229</v>
      </c>
      <c r="R7" s="72" t="s">
        <v>201</v>
      </c>
      <c r="S7" s="62" t="s">
        <v>196</v>
      </c>
      <c r="T7" s="37">
        <v>4</v>
      </c>
      <c r="U7" s="38"/>
    </row>
    <row r="8" spans="1:169" s="34" customFormat="1" ht="58.5" hidden="1" customHeight="1" x14ac:dyDescent="0.2">
      <c r="A8" s="85">
        <v>5</v>
      </c>
      <c r="B8" s="81" t="str">
        <f>VLOOKUP(K8,'[2]Môn thi'!$B$2:$C$24,2,0)</f>
        <v>QLDA</v>
      </c>
      <c r="C8" s="56"/>
      <c r="D8" s="91" t="s">
        <v>230</v>
      </c>
      <c r="E8" s="93" t="s">
        <v>231</v>
      </c>
      <c r="F8" s="95" t="s">
        <v>232</v>
      </c>
      <c r="G8" s="85">
        <v>201248087</v>
      </c>
      <c r="H8" s="97" t="s">
        <v>233</v>
      </c>
      <c r="I8" s="111" t="s">
        <v>234</v>
      </c>
      <c r="J8" s="85" t="s">
        <v>319</v>
      </c>
      <c r="K8" s="56" t="s">
        <v>188</v>
      </c>
      <c r="L8" s="56">
        <v>2</v>
      </c>
      <c r="M8" s="61" t="s">
        <v>80</v>
      </c>
      <c r="N8" s="61">
        <v>0</v>
      </c>
      <c r="O8" s="101" t="s">
        <v>235</v>
      </c>
      <c r="P8" s="56" t="s">
        <v>35</v>
      </c>
      <c r="Q8" s="82" t="s">
        <v>236</v>
      </c>
      <c r="R8" s="85" t="s">
        <v>237</v>
      </c>
      <c r="S8" s="62" t="s">
        <v>196</v>
      </c>
      <c r="T8" s="37">
        <v>5</v>
      </c>
      <c r="U8" s="38"/>
    </row>
    <row r="9" spans="1:169" s="34" customFormat="1" ht="60" hidden="1" customHeight="1" x14ac:dyDescent="0.2">
      <c r="A9" s="87"/>
      <c r="B9" s="81" t="str">
        <f>VLOOKUP(K9,'[2]Môn thi'!$B$2:$C$24,2,0)</f>
        <v>GS06</v>
      </c>
      <c r="C9" s="56"/>
      <c r="D9" s="92"/>
      <c r="E9" s="94"/>
      <c r="F9" s="96"/>
      <c r="G9" s="87"/>
      <c r="H9" s="98"/>
      <c r="I9" s="112"/>
      <c r="J9" s="87"/>
      <c r="K9" s="56" t="s">
        <v>177</v>
      </c>
      <c r="L9" s="56">
        <v>2</v>
      </c>
      <c r="M9" s="61" t="s">
        <v>80</v>
      </c>
      <c r="N9" s="61">
        <v>0</v>
      </c>
      <c r="O9" s="102"/>
      <c r="P9" s="57" t="s">
        <v>35</v>
      </c>
      <c r="Q9" s="84"/>
      <c r="R9" s="87"/>
      <c r="S9" s="62" t="s">
        <v>196</v>
      </c>
      <c r="T9" s="37">
        <v>6</v>
      </c>
      <c r="U9" s="38"/>
    </row>
    <row r="10" spans="1:169" s="34" customFormat="1" ht="69" hidden="1" customHeight="1" x14ac:dyDescent="0.2">
      <c r="A10" s="56">
        <v>6</v>
      </c>
      <c r="B10" s="81" t="str">
        <f>VLOOKUP(K10,'[2]Môn thi'!$B$2:$C$24,2,0)</f>
        <v>GS01</v>
      </c>
      <c r="C10" s="56"/>
      <c r="D10" s="61" t="s">
        <v>238</v>
      </c>
      <c r="E10" s="58" t="s">
        <v>239</v>
      </c>
      <c r="F10" s="74" t="s">
        <v>320</v>
      </c>
      <c r="G10" s="59">
        <v>241101656</v>
      </c>
      <c r="H10" s="59" t="s">
        <v>240</v>
      </c>
      <c r="I10" s="64" t="s">
        <v>241</v>
      </c>
      <c r="J10" s="56" t="s">
        <v>242</v>
      </c>
      <c r="K10" s="56" t="s">
        <v>11</v>
      </c>
      <c r="L10" s="56">
        <v>3</v>
      </c>
      <c r="M10" s="61" t="s">
        <v>80</v>
      </c>
      <c r="N10" s="61">
        <v>0</v>
      </c>
      <c r="O10" s="47" t="s">
        <v>243</v>
      </c>
      <c r="P10" s="56" t="s">
        <v>35</v>
      </c>
      <c r="Q10" s="48" t="s">
        <v>244</v>
      </c>
      <c r="R10" s="72" t="s">
        <v>209</v>
      </c>
      <c r="S10" s="62" t="s">
        <v>196</v>
      </c>
      <c r="T10" s="37">
        <v>7</v>
      </c>
      <c r="U10" s="38"/>
    </row>
    <row r="11" spans="1:169" s="34" customFormat="1" ht="69" hidden="1" customHeight="1" x14ac:dyDescent="0.2">
      <c r="A11" s="56">
        <v>7</v>
      </c>
      <c r="B11" s="81" t="str">
        <f>VLOOKUP(K11,'[2]Môn thi'!$B$2:$C$24,2,0)</f>
        <v>GS10</v>
      </c>
      <c r="C11" s="56"/>
      <c r="D11" s="61" t="s">
        <v>245</v>
      </c>
      <c r="E11" s="58" t="s">
        <v>246</v>
      </c>
      <c r="F11" s="74" t="s">
        <v>321</v>
      </c>
      <c r="G11" s="56">
        <v>241920418</v>
      </c>
      <c r="H11" s="59" t="s">
        <v>247</v>
      </c>
      <c r="I11" s="60" t="s">
        <v>248</v>
      </c>
      <c r="J11" s="56" t="s">
        <v>197</v>
      </c>
      <c r="K11" s="56" t="s">
        <v>190</v>
      </c>
      <c r="L11" s="56">
        <v>3</v>
      </c>
      <c r="M11" s="61" t="s">
        <v>80</v>
      </c>
      <c r="N11" s="61">
        <v>0</v>
      </c>
      <c r="O11" s="47" t="s">
        <v>249</v>
      </c>
      <c r="P11" s="56" t="s">
        <v>34</v>
      </c>
      <c r="Q11" s="48" t="s">
        <v>250</v>
      </c>
      <c r="R11" s="72" t="s">
        <v>209</v>
      </c>
      <c r="S11" s="62" t="s">
        <v>196</v>
      </c>
      <c r="T11" s="37">
        <v>8</v>
      </c>
      <c r="U11" s="38"/>
    </row>
    <row r="12" spans="1:169" s="34" customFormat="1" ht="69" hidden="1" customHeight="1" x14ac:dyDescent="0.2">
      <c r="A12" s="56">
        <v>8</v>
      </c>
      <c r="B12" s="81" t="str">
        <f>VLOOKUP(K12,'[2]Môn thi'!$B$2:$C$24,2,0)</f>
        <v>QLDA</v>
      </c>
      <c r="C12" s="56"/>
      <c r="D12" s="61" t="s">
        <v>251</v>
      </c>
      <c r="E12" s="58" t="s">
        <v>252</v>
      </c>
      <c r="F12" s="74" t="s">
        <v>253</v>
      </c>
      <c r="G12" s="56">
        <v>241392964</v>
      </c>
      <c r="H12" s="59" t="s">
        <v>254</v>
      </c>
      <c r="I12" s="60" t="s">
        <v>255</v>
      </c>
      <c r="J12" s="56" t="s">
        <v>199</v>
      </c>
      <c r="K12" s="56" t="s">
        <v>188</v>
      </c>
      <c r="L12" s="56">
        <v>2</v>
      </c>
      <c r="M12" s="61" t="s">
        <v>80</v>
      </c>
      <c r="N12" s="61">
        <v>0</v>
      </c>
      <c r="O12" s="47" t="s">
        <v>256</v>
      </c>
      <c r="P12" s="56" t="s">
        <v>35</v>
      </c>
      <c r="Q12" s="48" t="s">
        <v>257</v>
      </c>
      <c r="R12" s="72" t="s">
        <v>209</v>
      </c>
      <c r="S12" s="62" t="s">
        <v>196</v>
      </c>
      <c r="T12" s="37">
        <v>9</v>
      </c>
      <c r="U12" s="38"/>
    </row>
    <row r="13" spans="1:169" s="34" customFormat="1" ht="69" hidden="1" customHeight="1" x14ac:dyDescent="0.2">
      <c r="A13" s="56">
        <v>9</v>
      </c>
      <c r="B13" s="81" t="str">
        <f>VLOOKUP(K13,'[2]Môn thi'!$B$2:$C$24,2,0)</f>
        <v>QLDA</v>
      </c>
      <c r="C13" s="56"/>
      <c r="D13" s="61" t="s">
        <v>258</v>
      </c>
      <c r="E13" s="58" t="s">
        <v>259</v>
      </c>
      <c r="F13" s="74" t="s">
        <v>260</v>
      </c>
      <c r="G13" s="56">
        <v>240924866</v>
      </c>
      <c r="H13" s="59" t="s">
        <v>261</v>
      </c>
      <c r="I13" s="60" t="s">
        <v>262</v>
      </c>
      <c r="J13" s="56" t="s">
        <v>197</v>
      </c>
      <c r="K13" s="56" t="s">
        <v>188</v>
      </c>
      <c r="L13" s="56">
        <v>3</v>
      </c>
      <c r="M13" s="61" t="s">
        <v>80</v>
      </c>
      <c r="N13" s="61">
        <v>0</v>
      </c>
      <c r="O13" s="47" t="s">
        <v>256</v>
      </c>
      <c r="P13" s="56" t="s">
        <v>35</v>
      </c>
      <c r="Q13" s="50" t="s">
        <v>263</v>
      </c>
      <c r="R13" s="72" t="s">
        <v>209</v>
      </c>
      <c r="S13" s="62" t="s">
        <v>196</v>
      </c>
      <c r="T13" s="37">
        <v>10</v>
      </c>
      <c r="U13" s="38"/>
    </row>
    <row r="14" spans="1:169" s="34" customFormat="1" ht="69" hidden="1" customHeight="1" x14ac:dyDescent="0.2">
      <c r="A14" s="56">
        <v>10</v>
      </c>
      <c r="B14" s="81" t="str">
        <f>VLOOKUP(K14,'[2]Môn thi'!$B$2:$C$24,2,0)</f>
        <v>QLDA</v>
      </c>
      <c r="C14" s="56"/>
      <c r="D14" s="61" t="s">
        <v>264</v>
      </c>
      <c r="E14" s="58" t="s">
        <v>265</v>
      </c>
      <c r="F14" s="74" t="s">
        <v>266</v>
      </c>
      <c r="G14" s="56">
        <v>240725403</v>
      </c>
      <c r="H14" s="59" t="s">
        <v>267</v>
      </c>
      <c r="I14" s="60" t="s">
        <v>268</v>
      </c>
      <c r="J14" s="56" t="s">
        <v>197</v>
      </c>
      <c r="K14" s="56" t="s">
        <v>188</v>
      </c>
      <c r="L14" s="56">
        <v>3</v>
      </c>
      <c r="M14" s="61" t="s">
        <v>80</v>
      </c>
      <c r="N14" s="61">
        <v>0</v>
      </c>
      <c r="O14" s="47" t="s">
        <v>256</v>
      </c>
      <c r="P14" s="56" t="s">
        <v>35</v>
      </c>
      <c r="Q14" s="48" t="s">
        <v>269</v>
      </c>
      <c r="R14" s="72" t="s">
        <v>209</v>
      </c>
      <c r="S14" s="62" t="s">
        <v>196</v>
      </c>
      <c r="T14" s="37">
        <v>11</v>
      </c>
      <c r="U14" s="38"/>
    </row>
    <row r="15" spans="1:169" s="34" customFormat="1" ht="60" hidden="1" customHeight="1" x14ac:dyDescent="0.2">
      <c r="A15" s="85">
        <v>11</v>
      </c>
      <c r="B15" s="81" t="str">
        <f>VLOOKUP(K15,'[2]Môn thi'!$B$2:$C$24,2,0)</f>
        <v>QLDA</v>
      </c>
      <c r="C15" s="56"/>
      <c r="D15" s="91" t="s">
        <v>270</v>
      </c>
      <c r="E15" s="135" t="s">
        <v>323</v>
      </c>
      <c r="F15" s="95" t="s">
        <v>271</v>
      </c>
      <c r="G15" s="97">
        <v>240921574</v>
      </c>
      <c r="H15" s="97" t="s">
        <v>272</v>
      </c>
      <c r="I15" s="111" t="s">
        <v>273</v>
      </c>
      <c r="J15" s="85" t="s">
        <v>197</v>
      </c>
      <c r="K15" s="56" t="s">
        <v>188</v>
      </c>
      <c r="L15" s="56">
        <v>2</v>
      </c>
      <c r="M15" s="61" t="s">
        <v>80</v>
      </c>
      <c r="N15" s="61">
        <v>0</v>
      </c>
      <c r="O15" s="101" t="s">
        <v>256</v>
      </c>
      <c r="P15" s="56" t="s">
        <v>35</v>
      </c>
      <c r="Q15" s="82" t="s">
        <v>269</v>
      </c>
      <c r="R15" s="85" t="s">
        <v>209</v>
      </c>
      <c r="S15" s="88" t="s">
        <v>196</v>
      </c>
      <c r="T15" s="37">
        <v>12</v>
      </c>
      <c r="U15" s="38"/>
    </row>
    <row r="16" spans="1:169" s="34" customFormat="1" ht="60" hidden="1" customHeight="1" x14ac:dyDescent="0.2">
      <c r="A16" s="87"/>
      <c r="B16" s="81" t="str">
        <f>VLOOKUP(K16,'[2]Môn thi'!$B$2:$C$24,2,0)</f>
        <v>DG01</v>
      </c>
      <c r="C16" s="56"/>
      <c r="D16" s="92"/>
      <c r="E16" s="136"/>
      <c r="F16" s="96"/>
      <c r="G16" s="98"/>
      <c r="H16" s="98"/>
      <c r="I16" s="112"/>
      <c r="J16" s="87"/>
      <c r="K16" s="56" t="s">
        <v>9</v>
      </c>
      <c r="L16" s="56">
        <v>2</v>
      </c>
      <c r="M16" s="61" t="s">
        <v>80</v>
      </c>
      <c r="N16" s="61">
        <v>0</v>
      </c>
      <c r="O16" s="102"/>
      <c r="P16" s="56" t="s">
        <v>35</v>
      </c>
      <c r="Q16" s="84"/>
      <c r="R16" s="87"/>
      <c r="S16" s="90"/>
      <c r="T16" s="37">
        <v>13</v>
      </c>
      <c r="U16" s="38"/>
    </row>
    <row r="17" spans="1:21" s="34" customFormat="1" ht="60" hidden="1" customHeight="1" x14ac:dyDescent="0.2">
      <c r="A17" s="85">
        <v>12</v>
      </c>
      <c r="B17" s="81" t="str">
        <f>VLOOKUP(K17,'[2]Môn thi'!$B$2:$C$24,2,0)</f>
        <v>QLDA</v>
      </c>
      <c r="C17" s="56"/>
      <c r="D17" s="91" t="s">
        <v>274</v>
      </c>
      <c r="E17" s="93" t="s">
        <v>275</v>
      </c>
      <c r="F17" s="95" t="s">
        <v>276</v>
      </c>
      <c r="G17" s="85">
        <v>241232597</v>
      </c>
      <c r="H17" s="97" t="s">
        <v>277</v>
      </c>
      <c r="I17" s="111" t="s">
        <v>278</v>
      </c>
      <c r="J17" s="85" t="s">
        <v>200</v>
      </c>
      <c r="K17" s="56" t="s">
        <v>188</v>
      </c>
      <c r="L17" s="56">
        <v>3</v>
      </c>
      <c r="M17" s="61" t="s">
        <v>80</v>
      </c>
      <c r="N17" s="61">
        <v>0</v>
      </c>
      <c r="O17" s="101" t="s">
        <v>256</v>
      </c>
      <c r="P17" s="56" t="s">
        <v>35</v>
      </c>
      <c r="Q17" s="82" t="s">
        <v>279</v>
      </c>
      <c r="R17" s="85" t="s">
        <v>209</v>
      </c>
      <c r="S17" s="88" t="s">
        <v>196</v>
      </c>
      <c r="T17" s="37">
        <v>14</v>
      </c>
      <c r="U17" s="38"/>
    </row>
    <row r="18" spans="1:21" s="34" customFormat="1" ht="60" hidden="1" customHeight="1" x14ac:dyDescent="0.2">
      <c r="A18" s="87"/>
      <c r="B18" s="81" t="str">
        <f>VLOOKUP(K18,'[2]Môn thi'!$B$2:$C$24,2,0)</f>
        <v>GS01</v>
      </c>
      <c r="C18" s="56"/>
      <c r="D18" s="92"/>
      <c r="E18" s="94"/>
      <c r="F18" s="96"/>
      <c r="G18" s="87"/>
      <c r="H18" s="98"/>
      <c r="I18" s="112"/>
      <c r="J18" s="87"/>
      <c r="K18" s="65" t="s">
        <v>11</v>
      </c>
      <c r="L18" s="65">
        <v>3</v>
      </c>
      <c r="M18" s="61" t="s">
        <v>80</v>
      </c>
      <c r="N18" s="61">
        <v>0</v>
      </c>
      <c r="O18" s="102"/>
      <c r="P18" s="65" t="s">
        <v>35</v>
      </c>
      <c r="Q18" s="84"/>
      <c r="R18" s="87"/>
      <c r="S18" s="90"/>
      <c r="T18" s="37">
        <v>15</v>
      </c>
      <c r="U18" s="38"/>
    </row>
    <row r="19" spans="1:21" s="34" customFormat="1" ht="60" hidden="1" customHeight="1" x14ac:dyDescent="0.2">
      <c r="A19" s="85">
        <v>13</v>
      </c>
      <c r="B19" s="81" t="str">
        <f>VLOOKUP(K19,'[2]Môn thi'!$B$2:$C$24,2,0)</f>
        <v>QLDA</v>
      </c>
      <c r="C19" s="56"/>
      <c r="D19" s="91" t="s">
        <v>280</v>
      </c>
      <c r="E19" s="104" t="s">
        <v>281</v>
      </c>
      <c r="F19" s="123" t="s">
        <v>282</v>
      </c>
      <c r="G19" s="125">
        <v>241462595</v>
      </c>
      <c r="H19" s="127" t="s">
        <v>283</v>
      </c>
      <c r="I19" s="129" t="s">
        <v>284</v>
      </c>
      <c r="J19" s="125" t="s">
        <v>197</v>
      </c>
      <c r="K19" s="65" t="s">
        <v>188</v>
      </c>
      <c r="L19" s="65">
        <v>3</v>
      </c>
      <c r="M19" s="61" t="s">
        <v>80</v>
      </c>
      <c r="N19" s="61">
        <v>0</v>
      </c>
      <c r="O19" s="101" t="s">
        <v>256</v>
      </c>
      <c r="P19" s="65" t="s">
        <v>35</v>
      </c>
      <c r="Q19" s="121" t="s">
        <v>285</v>
      </c>
      <c r="R19" s="85" t="s">
        <v>209</v>
      </c>
      <c r="S19" s="88" t="s">
        <v>196</v>
      </c>
      <c r="T19" s="37">
        <v>16</v>
      </c>
      <c r="U19" s="38"/>
    </row>
    <row r="20" spans="1:21" s="34" customFormat="1" ht="60" hidden="1" customHeight="1" x14ac:dyDescent="0.2">
      <c r="A20" s="87"/>
      <c r="B20" s="81" t="str">
        <f>VLOOKUP(K20,'[2]Môn thi'!$B$2:$C$24,2,0)</f>
        <v>GS10</v>
      </c>
      <c r="C20" s="56"/>
      <c r="D20" s="92"/>
      <c r="E20" s="106"/>
      <c r="F20" s="124"/>
      <c r="G20" s="126"/>
      <c r="H20" s="128"/>
      <c r="I20" s="130"/>
      <c r="J20" s="126"/>
      <c r="K20" s="65" t="s">
        <v>190</v>
      </c>
      <c r="L20" s="65">
        <v>3</v>
      </c>
      <c r="M20" s="61" t="s">
        <v>80</v>
      </c>
      <c r="N20" s="61">
        <v>0</v>
      </c>
      <c r="O20" s="102"/>
      <c r="P20" s="65" t="s">
        <v>35</v>
      </c>
      <c r="Q20" s="122"/>
      <c r="R20" s="87"/>
      <c r="S20" s="90"/>
      <c r="T20" s="37">
        <v>17</v>
      </c>
      <c r="U20" s="38"/>
    </row>
    <row r="21" spans="1:21" s="34" customFormat="1" ht="60" hidden="1" customHeight="1" x14ac:dyDescent="0.2">
      <c r="A21" s="85">
        <v>14</v>
      </c>
      <c r="B21" s="81" t="str">
        <f>VLOOKUP(K21,'[2]Môn thi'!$B$2:$C$24,2,0)</f>
        <v>QLDA</v>
      </c>
      <c r="C21" s="56"/>
      <c r="D21" s="91" t="s">
        <v>286</v>
      </c>
      <c r="E21" s="93" t="s">
        <v>287</v>
      </c>
      <c r="F21" s="123" t="s">
        <v>288</v>
      </c>
      <c r="G21" s="125">
        <v>240948531</v>
      </c>
      <c r="H21" s="127" t="s">
        <v>289</v>
      </c>
      <c r="I21" s="129" t="s">
        <v>290</v>
      </c>
      <c r="J21" s="125" t="s">
        <v>291</v>
      </c>
      <c r="K21" s="65" t="s">
        <v>188</v>
      </c>
      <c r="L21" s="65">
        <v>2</v>
      </c>
      <c r="M21" s="61" t="s">
        <v>80</v>
      </c>
      <c r="N21" s="61">
        <v>0</v>
      </c>
      <c r="O21" s="101" t="s">
        <v>256</v>
      </c>
      <c r="P21" s="65" t="s">
        <v>35</v>
      </c>
      <c r="Q21" s="121" t="s">
        <v>292</v>
      </c>
      <c r="R21" s="85" t="s">
        <v>209</v>
      </c>
      <c r="S21" s="88" t="s">
        <v>196</v>
      </c>
      <c r="T21" s="37">
        <v>18</v>
      </c>
      <c r="U21" s="38"/>
    </row>
    <row r="22" spans="1:21" s="34" customFormat="1" ht="60" hidden="1" customHeight="1" x14ac:dyDescent="0.2">
      <c r="A22" s="87"/>
      <c r="B22" s="81" t="str">
        <f>VLOOKUP(K22,'[2]Môn thi'!$B$2:$C$24,2,0)</f>
        <v>DG01</v>
      </c>
      <c r="C22" s="56"/>
      <c r="D22" s="92"/>
      <c r="E22" s="94"/>
      <c r="F22" s="124"/>
      <c r="G22" s="126"/>
      <c r="H22" s="128"/>
      <c r="I22" s="130"/>
      <c r="J22" s="126"/>
      <c r="K22" s="56" t="s">
        <v>9</v>
      </c>
      <c r="L22" s="56">
        <v>2</v>
      </c>
      <c r="M22" s="61" t="s">
        <v>80</v>
      </c>
      <c r="N22" s="61">
        <v>0</v>
      </c>
      <c r="O22" s="102"/>
      <c r="P22" s="56" t="s">
        <v>35</v>
      </c>
      <c r="Q22" s="122"/>
      <c r="R22" s="87"/>
      <c r="S22" s="90"/>
      <c r="T22" s="37">
        <v>19</v>
      </c>
      <c r="U22" s="38"/>
    </row>
    <row r="23" spans="1:21" s="34" customFormat="1" ht="60" hidden="1" customHeight="1" x14ac:dyDescent="0.2">
      <c r="A23" s="85">
        <v>15</v>
      </c>
      <c r="B23" s="81" t="str">
        <f>VLOOKUP(K23,'[2]Môn thi'!$B$2:$C$24,2,0)</f>
        <v>QLDA</v>
      </c>
      <c r="C23" s="56"/>
      <c r="D23" s="91" t="s">
        <v>293</v>
      </c>
      <c r="E23" s="93" t="s">
        <v>294</v>
      </c>
      <c r="F23" s="95" t="s">
        <v>295</v>
      </c>
      <c r="G23" s="97">
        <v>205351095</v>
      </c>
      <c r="H23" s="97" t="s">
        <v>296</v>
      </c>
      <c r="I23" s="111" t="s">
        <v>297</v>
      </c>
      <c r="J23" s="85" t="s">
        <v>197</v>
      </c>
      <c r="K23" s="56" t="s">
        <v>188</v>
      </c>
      <c r="L23" s="56">
        <v>2</v>
      </c>
      <c r="M23" s="61" t="s">
        <v>80</v>
      </c>
      <c r="N23" s="61">
        <v>0</v>
      </c>
      <c r="O23" s="101" t="s">
        <v>256</v>
      </c>
      <c r="P23" s="56" t="s">
        <v>35</v>
      </c>
      <c r="Q23" s="82" t="s">
        <v>298</v>
      </c>
      <c r="R23" s="85" t="s">
        <v>198</v>
      </c>
      <c r="S23" s="88" t="s">
        <v>196</v>
      </c>
      <c r="T23" s="37">
        <v>20</v>
      </c>
      <c r="U23" s="38"/>
    </row>
    <row r="24" spans="1:21" s="34" customFormat="1" ht="60" hidden="1" customHeight="1" x14ac:dyDescent="0.2">
      <c r="A24" s="87"/>
      <c r="B24" s="81" t="str">
        <f>VLOOKUP(K24,'[2]Môn thi'!$B$2:$C$24,2,0)</f>
        <v>DG01</v>
      </c>
      <c r="C24" s="56"/>
      <c r="D24" s="92"/>
      <c r="E24" s="94"/>
      <c r="F24" s="96"/>
      <c r="G24" s="98"/>
      <c r="H24" s="98"/>
      <c r="I24" s="112"/>
      <c r="J24" s="87"/>
      <c r="K24" s="56" t="s">
        <v>9</v>
      </c>
      <c r="L24" s="56">
        <v>2</v>
      </c>
      <c r="M24" s="61" t="s">
        <v>80</v>
      </c>
      <c r="N24" s="61">
        <v>0</v>
      </c>
      <c r="O24" s="102"/>
      <c r="P24" s="56" t="s">
        <v>35</v>
      </c>
      <c r="Q24" s="84"/>
      <c r="R24" s="87"/>
      <c r="S24" s="90"/>
      <c r="T24" s="37">
        <v>21</v>
      </c>
      <c r="U24" s="38"/>
    </row>
    <row r="25" spans="1:21" s="53" customFormat="1" ht="60" hidden="1" customHeight="1" x14ac:dyDescent="0.2">
      <c r="A25" s="117">
        <v>16</v>
      </c>
      <c r="B25" s="81" t="str">
        <f>VLOOKUP(K25,'[2]Môn thi'!$B$2:$C$24,2,0)</f>
        <v>QLDA</v>
      </c>
      <c r="C25" s="66"/>
      <c r="D25" s="91" t="s">
        <v>299</v>
      </c>
      <c r="E25" s="93" t="s">
        <v>300</v>
      </c>
      <c r="F25" s="95" t="s">
        <v>301</v>
      </c>
      <c r="G25" s="97">
        <v>240524488</v>
      </c>
      <c r="H25" s="97" t="s">
        <v>302</v>
      </c>
      <c r="I25" s="111" t="s">
        <v>303</v>
      </c>
      <c r="J25" s="85" t="s">
        <v>322</v>
      </c>
      <c r="K25" s="67" t="s">
        <v>188</v>
      </c>
      <c r="L25" s="66">
        <v>2</v>
      </c>
      <c r="M25" s="61" t="s">
        <v>80</v>
      </c>
      <c r="N25" s="61">
        <v>0</v>
      </c>
      <c r="O25" s="101" t="s">
        <v>256</v>
      </c>
      <c r="P25" s="66" t="s">
        <v>35</v>
      </c>
      <c r="Q25" s="82" t="s">
        <v>304</v>
      </c>
      <c r="R25" s="85" t="s">
        <v>209</v>
      </c>
      <c r="S25" s="88" t="s">
        <v>196</v>
      </c>
      <c r="T25" s="37">
        <v>22</v>
      </c>
      <c r="U25" s="38"/>
    </row>
    <row r="26" spans="1:21" s="34" customFormat="1" ht="60" hidden="1" customHeight="1" x14ac:dyDescent="0.2">
      <c r="A26" s="118"/>
      <c r="B26" s="81" t="str">
        <f>VLOOKUP(K26,'[2]Môn thi'!$B$2:$C$24,2,0)</f>
        <v>GS01</v>
      </c>
      <c r="C26" s="66"/>
      <c r="D26" s="103"/>
      <c r="E26" s="113"/>
      <c r="F26" s="107"/>
      <c r="G26" s="108"/>
      <c r="H26" s="108"/>
      <c r="I26" s="120"/>
      <c r="J26" s="86"/>
      <c r="K26" s="66" t="s">
        <v>11</v>
      </c>
      <c r="L26" s="66">
        <v>2</v>
      </c>
      <c r="M26" s="61" t="s">
        <v>80</v>
      </c>
      <c r="N26" s="61">
        <v>0</v>
      </c>
      <c r="O26" s="110"/>
      <c r="P26" s="66" t="s">
        <v>35</v>
      </c>
      <c r="Q26" s="83"/>
      <c r="R26" s="86"/>
      <c r="S26" s="89"/>
      <c r="T26" s="37">
        <v>23</v>
      </c>
      <c r="U26" s="38"/>
    </row>
    <row r="27" spans="1:21" s="34" customFormat="1" ht="60" hidden="1" customHeight="1" x14ac:dyDescent="0.2">
      <c r="A27" s="119"/>
      <c r="B27" s="81" t="str">
        <f>VLOOKUP(K27,'[2]Môn thi'!$B$2:$C$24,2,0)</f>
        <v>GS10</v>
      </c>
      <c r="C27" s="56"/>
      <c r="D27" s="92"/>
      <c r="E27" s="94"/>
      <c r="F27" s="96"/>
      <c r="G27" s="98"/>
      <c r="H27" s="98"/>
      <c r="I27" s="112"/>
      <c r="J27" s="87"/>
      <c r="K27" s="56" t="s">
        <v>190</v>
      </c>
      <c r="L27" s="56">
        <v>3</v>
      </c>
      <c r="M27" s="61" t="s">
        <v>80</v>
      </c>
      <c r="N27" s="61">
        <v>0</v>
      </c>
      <c r="O27" s="102"/>
      <c r="P27" s="56" t="s">
        <v>35</v>
      </c>
      <c r="Q27" s="84"/>
      <c r="R27" s="87"/>
      <c r="S27" s="90"/>
      <c r="T27" s="37">
        <v>24</v>
      </c>
      <c r="U27" s="38"/>
    </row>
    <row r="28" spans="1:21" s="34" customFormat="1" ht="60" hidden="1" customHeight="1" x14ac:dyDescent="0.2">
      <c r="A28" s="85">
        <v>17</v>
      </c>
      <c r="B28" s="81" t="str">
        <f>VLOOKUP(K28,'[2]Môn thi'!$B$2:$C$24,2,0)</f>
        <v>QLDA</v>
      </c>
      <c r="C28" s="56"/>
      <c r="D28" s="91" t="s">
        <v>305</v>
      </c>
      <c r="E28" s="93" t="s">
        <v>306</v>
      </c>
      <c r="F28" s="95" t="s">
        <v>307</v>
      </c>
      <c r="G28" s="85">
        <v>241189575</v>
      </c>
      <c r="H28" s="97" t="s">
        <v>308</v>
      </c>
      <c r="I28" s="114" t="s">
        <v>309</v>
      </c>
      <c r="J28" s="85" t="s">
        <v>200</v>
      </c>
      <c r="K28" s="56" t="s">
        <v>188</v>
      </c>
      <c r="L28" s="56">
        <v>2</v>
      </c>
      <c r="M28" s="61" t="s">
        <v>80</v>
      </c>
      <c r="N28" s="61">
        <v>0</v>
      </c>
      <c r="O28" s="101" t="s">
        <v>256</v>
      </c>
      <c r="P28" s="56" t="s">
        <v>35</v>
      </c>
      <c r="Q28" s="82" t="s">
        <v>310</v>
      </c>
      <c r="R28" s="85" t="s">
        <v>209</v>
      </c>
      <c r="S28" s="88" t="s">
        <v>196</v>
      </c>
      <c r="T28" s="37">
        <v>25</v>
      </c>
      <c r="U28" s="38"/>
    </row>
    <row r="29" spans="1:21" s="34" customFormat="1" ht="60" hidden="1" customHeight="1" x14ac:dyDescent="0.2">
      <c r="A29" s="86"/>
      <c r="B29" s="81" t="str">
        <f>VLOOKUP(K29,'[2]Môn thi'!$B$2:$C$24,2,0)</f>
        <v>DG01</v>
      </c>
      <c r="C29" s="56"/>
      <c r="D29" s="103"/>
      <c r="E29" s="113"/>
      <c r="F29" s="107"/>
      <c r="G29" s="86"/>
      <c r="H29" s="108"/>
      <c r="I29" s="115"/>
      <c r="J29" s="86"/>
      <c r="K29" s="56" t="s">
        <v>9</v>
      </c>
      <c r="L29" s="56">
        <v>2</v>
      </c>
      <c r="M29" s="61" t="s">
        <v>80</v>
      </c>
      <c r="N29" s="61">
        <v>0</v>
      </c>
      <c r="O29" s="110"/>
      <c r="P29" s="56" t="s">
        <v>35</v>
      </c>
      <c r="Q29" s="83"/>
      <c r="R29" s="86"/>
      <c r="S29" s="89"/>
      <c r="T29" s="37">
        <v>26</v>
      </c>
      <c r="U29" s="38"/>
    </row>
    <row r="30" spans="1:21" s="34" customFormat="1" ht="60" hidden="1" customHeight="1" x14ac:dyDescent="0.2">
      <c r="A30" s="87"/>
      <c r="B30" s="81" t="str">
        <f>VLOOKUP(K30,'[2]Môn thi'!$B$2:$C$24,2,0)</f>
        <v>GS01</v>
      </c>
      <c r="C30" s="56"/>
      <c r="D30" s="92"/>
      <c r="E30" s="94"/>
      <c r="F30" s="96"/>
      <c r="G30" s="87"/>
      <c r="H30" s="98"/>
      <c r="I30" s="116"/>
      <c r="J30" s="87"/>
      <c r="K30" s="56" t="s">
        <v>11</v>
      </c>
      <c r="L30" s="56">
        <v>2</v>
      </c>
      <c r="M30" s="61" t="s">
        <v>80</v>
      </c>
      <c r="N30" s="61">
        <v>0</v>
      </c>
      <c r="O30" s="102"/>
      <c r="P30" s="56" t="s">
        <v>35</v>
      </c>
      <c r="Q30" s="84"/>
      <c r="R30" s="87"/>
      <c r="S30" s="90"/>
      <c r="T30" s="37">
        <v>27</v>
      </c>
      <c r="U30" s="38"/>
    </row>
    <row r="31" spans="1:21" s="34" customFormat="1" ht="60" hidden="1" customHeight="1" x14ac:dyDescent="0.2">
      <c r="A31" s="85">
        <v>18</v>
      </c>
      <c r="B31" s="81" t="str">
        <f>VLOOKUP(K31,'[2]Môn thi'!$B$2:$C$24,2,0)</f>
        <v>QLDA</v>
      </c>
      <c r="C31" s="56"/>
      <c r="D31" s="91" t="s">
        <v>311</v>
      </c>
      <c r="E31" s="93" t="s">
        <v>312</v>
      </c>
      <c r="F31" s="95" t="s">
        <v>313</v>
      </c>
      <c r="G31" s="85">
        <v>240730168</v>
      </c>
      <c r="H31" s="97" t="s">
        <v>314</v>
      </c>
      <c r="I31" s="114" t="s">
        <v>315</v>
      </c>
      <c r="J31" s="85" t="s">
        <v>200</v>
      </c>
      <c r="K31" s="56" t="s">
        <v>188</v>
      </c>
      <c r="L31" s="56">
        <v>2</v>
      </c>
      <c r="M31" s="61" t="s">
        <v>80</v>
      </c>
      <c r="N31" s="61">
        <v>0</v>
      </c>
      <c r="O31" s="101" t="s">
        <v>256</v>
      </c>
      <c r="P31" s="56" t="s">
        <v>35</v>
      </c>
      <c r="Q31" s="82" t="s">
        <v>312</v>
      </c>
      <c r="R31" s="85" t="s">
        <v>209</v>
      </c>
      <c r="S31" s="62" t="s">
        <v>196</v>
      </c>
      <c r="T31" s="37">
        <v>28</v>
      </c>
      <c r="U31" s="38"/>
    </row>
    <row r="32" spans="1:21" s="34" customFormat="1" ht="69" hidden="1" customHeight="1" x14ac:dyDescent="0.2">
      <c r="A32" s="86"/>
      <c r="B32" s="81" t="str">
        <f>VLOOKUP(K32,'[2]Môn thi'!$B$2:$C$24,2,0)</f>
        <v>DG01</v>
      </c>
      <c r="C32" s="56"/>
      <c r="D32" s="103"/>
      <c r="E32" s="113"/>
      <c r="F32" s="107"/>
      <c r="G32" s="86"/>
      <c r="H32" s="108"/>
      <c r="I32" s="115"/>
      <c r="J32" s="86"/>
      <c r="K32" s="56" t="s">
        <v>9</v>
      </c>
      <c r="L32" s="56">
        <v>2</v>
      </c>
      <c r="M32" s="61" t="s">
        <v>80</v>
      </c>
      <c r="N32" s="61">
        <v>0</v>
      </c>
      <c r="O32" s="110"/>
      <c r="P32" s="56" t="s">
        <v>35</v>
      </c>
      <c r="Q32" s="83"/>
      <c r="R32" s="86"/>
      <c r="S32" s="62" t="s">
        <v>196</v>
      </c>
      <c r="T32" s="37">
        <v>29</v>
      </c>
      <c r="U32" s="38"/>
    </row>
    <row r="33" spans="1:21" s="34" customFormat="1" ht="69" hidden="1" customHeight="1" x14ac:dyDescent="0.2">
      <c r="A33" s="87"/>
      <c r="B33" s="81" t="str">
        <f>VLOOKUP(K33,'[2]Môn thi'!$B$2:$C$24,2,0)</f>
        <v>GS01</v>
      </c>
      <c r="C33" s="56"/>
      <c r="D33" s="92"/>
      <c r="E33" s="94"/>
      <c r="F33" s="96"/>
      <c r="G33" s="87"/>
      <c r="H33" s="98"/>
      <c r="I33" s="116"/>
      <c r="J33" s="87"/>
      <c r="K33" s="56" t="s">
        <v>11</v>
      </c>
      <c r="L33" s="56">
        <v>2</v>
      </c>
      <c r="M33" s="61" t="s">
        <v>80</v>
      </c>
      <c r="N33" s="61">
        <v>0</v>
      </c>
      <c r="O33" s="102"/>
      <c r="P33" s="56" t="s">
        <v>35</v>
      </c>
      <c r="Q33" s="84"/>
      <c r="R33" s="87"/>
      <c r="S33" s="62" t="s">
        <v>196</v>
      </c>
      <c r="T33" s="37">
        <v>30</v>
      </c>
      <c r="U33" s="38"/>
    </row>
    <row r="34" spans="1:21" s="34" customFormat="1" ht="69" hidden="1" customHeight="1" x14ac:dyDescent="0.2">
      <c r="A34" s="56">
        <v>19</v>
      </c>
      <c r="B34" s="81" t="str">
        <f>VLOOKUP(K34,'[3]Môn thi'!$B$2:$C$24,2,0)</f>
        <v>GS02</v>
      </c>
      <c r="C34" s="56" t="s">
        <v>324</v>
      </c>
      <c r="D34" s="61" t="s">
        <v>325</v>
      </c>
      <c r="E34" s="58" t="s">
        <v>326</v>
      </c>
      <c r="F34" s="74" t="s">
        <v>327</v>
      </c>
      <c r="G34" s="56">
        <v>221053944</v>
      </c>
      <c r="H34" s="59" t="s">
        <v>328</v>
      </c>
      <c r="I34" s="68" t="s">
        <v>329</v>
      </c>
      <c r="J34" s="56" t="s">
        <v>330</v>
      </c>
      <c r="K34" s="56" t="s">
        <v>186</v>
      </c>
      <c r="L34" s="56">
        <v>3</v>
      </c>
      <c r="M34" s="61" t="s">
        <v>80</v>
      </c>
      <c r="N34" s="61">
        <v>0</v>
      </c>
      <c r="O34" s="47" t="s">
        <v>331</v>
      </c>
      <c r="P34" s="56" t="s">
        <v>34</v>
      </c>
      <c r="Q34" s="48" t="s">
        <v>332</v>
      </c>
      <c r="R34" s="56" t="s">
        <v>333</v>
      </c>
      <c r="S34" s="62" t="s">
        <v>196</v>
      </c>
      <c r="T34" s="37">
        <v>31</v>
      </c>
      <c r="U34" s="38"/>
    </row>
    <row r="35" spans="1:21" s="34" customFormat="1" ht="69" hidden="1" customHeight="1" x14ac:dyDescent="0.2">
      <c r="A35" s="56">
        <v>20</v>
      </c>
      <c r="B35" s="81" t="str">
        <f>VLOOKUP(K35,'[3]Môn thi'!$B$2:$C$24,2,0)</f>
        <v>GS02</v>
      </c>
      <c r="C35" s="56" t="s">
        <v>334</v>
      </c>
      <c r="D35" s="61" t="s">
        <v>335</v>
      </c>
      <c r="E35" s="58" t="s">
        <v>336</v>
      </c>
      <c r="F35" s="74" t="s">
        <v>337</v>
      </c>
      <c r="G35" s="56">
        <v>240782029</v>
      </c>
      <c r="H35" s="59" t="s">
        <v>338</v>
      </c>
      <c r="I35" s="68" t="s">
        <v>339</v>
      </c>
      <c r="J35" s="56" t="s">
        <v>397</v>
      </c>
      <c r="K35" s="56" t="s">
        <v>186</v>
      </c>
      <c r="L35" s="56">
        <v>2</v>
      </c>
      <c r="M35" s="61" t="s">
        <v>80</v>
      </c>
      <c r="N35" s="61">
        <v>0</v>
      </c>
      <c r="O35" s="47" t="s">
        <v>340</v>
      </c>
      <c r="P35" s="69" t="s">
        <v>34</v>
      </c>
      <c r="Q35" s="48" t="s">
        <v>341</v>
      </c>
      <c r="R35" s="56" t="s">
        <v>209</v>
      </c>
      <c r="S35" s="62" t="s">
        <v>196</v>
      </c>
      <c r="T35" s="37">
        <v>32</v>
      </c>
      <c r="U35" s="38"/>
    </row>
    <row r="36" spans="1:21" s="34" customFormat="1" ht="69" hidden="1" customHeight="1" x14ac:dyDescent="0.2">
      <c r="A36" s="56">
        <v>21</v>
      </c>
      <c r="B36" s="81" t="str">
        <f>VLOOKUP(K36,'[3]Môn thi'!$B$2:$C$24,2,0)</f>
        <v>GS01</v>
      </c>
      <c r="C36" s="56"/>
      <c r="D36" s="61" t="s">
        <v>342</v>
      </c>
      <c r="E36" s="63" t="s">
        <v>343</v>
      </c>
      <c r="F36" s="74" t="s">
        <v>344</v>
      </c>
      <c r="G36" s="56">
        <v>241869753</v>
      </c>
      <c r="H36" s="59" t="s">
        <v>345</v>
      </c>
      <c r="I36" s="70" t="s">
        <v>346</v>
      </c>
      <c r="J36" s="56" t="s">
        <v>347</v>
      </c>
      <c r="K36" s="56" t="s">
        <v>11</v>
      </c>
      <c r="L36" s="56">
        <v>2</v>
      </c>
      <c r="M36" s="61" t="s">
        <v>80</v>
      </c>
      <c r="N36" s="61">
        <v>0</v>
      </c>
      <c r="O36" s="47" t="s">
        <v>348</v>
      </c>
      <c r="P36" s="56" t="s">
        <v>35</v>
      </c>
      <c r="Q36" s="48" t="s">
        <v>349</v>
      </c>
      <c r="R36" s="56" t="s">
        <v>209</v>
      </c>
      <c r="S36" s="62" t="s">
        <v>196</v>
      </c>
      <c r="T36" s="37">
        <v>33</v>
      </c>
      <c r="U36" s="38"/>
    </row>
    <row r="37" spans="1:21" s="34" customFormat="1" ht="69" hidden="1" customHeight="1" x14ac:dyDescent="0.2">
      <c r="A37" s="85">
        <v>22</v>
      </c>
      <c r="B37" s="81" t="str">
        <f>VLOOKUP(K37,'[3]Môn thi'!$B$2:$C$24,2,0)</f>
        <v>KS02</v>
      </c>
      <c r="C37" s="56" t="s">
        <v>350</v>
      </c>
      <c r="D37" s="91" t="s">
        <v>351</v>
      </c>
      <c r="E37" s="93" t="s">
        <v>352</v>
      </c>
      <c r="F37" s="95" t="s">
        <v>353</v>
      </c>
      <c r="G37" s="85">
        <v>240692598</v>
      </c>
      <c r="H37" s="97" t="s">
        <v>354</v>
      </c>
      <c r="I37" s="114" t="s">
        <v>355</v>
      </c>
      <c r="J37" s="85" t="s">
        <v>347</v>
      </c>
      <c r="K37" s="56" t="s">
        <v>178</v>
      </c>
      <c r="L37" s="56">
        <v>2</v>
      </c>
      <c r="M37" s="61" t="s">
        <v>80</v>
      </c>
      <c r="N37" s="61">
        <v>0</v>
      </c>
      <c r="O37" s="101" t="s">
        <v>356</v>
      </c>
      <c r="P37" s="56" t="s">
        <v>34</v>
      </c>
      <c r="Q37" s="82" t="s">
        <v>357</v>
      </c>
      <c r="R37" s="85" t="s">
        <v>209</v>
      </c>
      <c r="S37" s="88" t="s">
        <v>196</v>
      </c>
      <c r="T37" s="37">
        <v>34</v>
      </c>
      <c r="U37" s="38"/>
    </row>
    <row r="38" spans="1:21" s="34" customFormat="1" ht="69" hidden="1" customHeight="1" x14ac:dyDescent="0.2">
      <c r="A38" s="86"/>
      <c r="B38" s="81" t="str">
        <f>VLOOKUP(K38,'[3]Môn thi'!$B$2:$C$24,2,0)</f>
        <v>TK09</v>
      </c>
      <c r="C38" s="56" t="s">
        <v>350</v>
      </c>
      <c r="D38" s="103"/>
      <c r="E38" s="113"/>
      <c r="F38" s="107"/>
      <c r="G38" s="86"/>
      <c r="H38" s="108"/>
      <c r="I38" s="115"/>
      <c r="J38" s="86"/>
      <c r="K38" s="56" t="s">
        <v>180</v>
      </c>
      <c r="L38" s="56">
        <v>2</v>
      </c>
      <c r="M38" s="61" t="s">
        <v>80</v>
      </c>
      <c r="N38" s="61">
        <v>0</v>
      </c>
      <c r="O38" s="110"/>
      <c r="P38" s="56" t="s">
        <v>34</v>
      </c>
      <c r="Q38" s="83"/>
      <c r="R38" s="86"/>
      <c r="S38" s="89"/>
      <c r="T38" s="37">
        <v>35</v>
      </c>
      <c r="U38" s="38"/>
    </row>
    <row r="39" spans="1:21" s="34" customFormat="1" ht="69" hidden="1" customHeight="1" x14ac:dyDescent="0.2">
      <c r="A39" s="87"/>
      <c r="B39" s="81" t="str">
        <f>VLOOKUP(K39,'[3]Môn thi'!$B$2:$C$24,2,0)</f>
        <v>GS01</v>
      </c>
      <c r="C39" s="56" t="s">
        <v>358</v>
      </c>
      <c r="D39" s="92"/>
      <c r="E39" s="94"/>
      <c r="F39" s="96"/>
      <c r="G39" s="87"/>
      <c r="H39" s="98"/>
      <c r="I39" s="116"/>
      <c r="J39" s="87"/>
      <c r="K39" s="56" t="s">
        <v>11</v>
      </c>
      <c r="L39" s="56">
        <v>2</v>
      </c>
      <c r="M39" s="61" t="s">
        <v>80</v>
      </c>
      <c r="N39" s="61">
        <v>0</v>
      </c>
      <c r="O39" s="102"/>
      <c r="P39" s="56" t="s">
        <v>34</v>
      </c>
      <c r="Q39" s="84"/>
      <c r="R39" s="87"/>
      <c r="S39" s="90"/>
      <c r="T39" s="37">
        <v>36</v>
      </c>
      <c r="U39" s="38"/>
    </row>
    <row r="40" spans="1:21" s="34" customFormat="1" ht="69" hidden="1" customHeight="1" x14ac:dyDescent="0.2">
      <c r="A40" s="85">
        <v>23</v>
      </c>
      <c r="B40" s="81" t="str">
        <f>VLOOKUP(K40,'[3]Môn thi'!$B$2:$C$24,2,0)</f>
        <v>TK09</v>
      </c>
      <c r="C40" s="56" t="s">
        <v>359</v>
      </c>
      <c r="D40" s="91" t="s">
        <v>360</v>
      </c>
      <c r="E40" s="93" t="s">
        <v>361</v>
      </c>
      <c r="F40" s="95" t="s">
        <v>362</v>
      </c>
      <c r="G40" s="85">
        <v>240718845</v>
      </c>
      <c r="H40" s="97" t="s">
        <v>363</v>
      </c>
      <c r="I40" s="114" t="s">
        <v>355</v>
      </c>
      <c r="J40" s="85" t="s">
        <v>347</v>
      </c>
      <c r="K40" s="56" t="s">
        <v>180</v>
      </c>
      <c r="L40" s="56">
        <v>2</v>
      </c>
      <c r="M40" s="61" t="s">
        <v>80</v>
      </c>
      <c r="N40" s="61">
        <v>0</v>
      </c>
      <c r="O40" s="101" t="s">
        <v>356</v>
      </c>
      <c r="P40" s="56" t="s">
        <v>34</v>
      </c>
      <c r="Q40" s="82" t="s">
        <v>364</v>
      </c>
      <c r="R40" s="85" t="s">
        <v>209</v>
      </c>
      <c r="S40" s="88" t="s">
        <v>196</v>
      </c>
      <c r="T40" s="37">
        <v>37</v>
      </c>
      <c r="U40" s="38"/>
    </row>
    <row r="41" spans="1:21" s="34" customFormat="1" ht="69" hidden="1" customHeight="1" x14ac:dyDescent="0.2">
      <c r="A41" s="87"/>
      <c r="B41" s="81" t="str">
        <f>VLOOKUP(K41,'[3]Môn thi'!$B$2:$C$24,2,0)</f>
        <v>GS01</v>
      </c>
      <c r="C41" s="56" t="s">
        <v>365</v>
      </c>
      <c r="D41" s="92"/>
      <c r="E41" s="94"/>
      <c r="F41" s="96"/>
      <c r="G41" s="87"/>
      <c r="H41" s="98"/>
      <c r="I41" s="116"/>
      <c r="J41" s="87"/>
      <c r="K41" s="56" t="s">
        <v>11</v>
      </c>
      <c r="L41" s="56">
        <v>2</v>
      </c>
      <c r="M41" s="61" t="s">
        <v>80</v>
      </c>
      <c r="N41" s="61">
        <v>0</v>
      </c>
      <c r="O41" s="102"/>
      <c r="P41" s="56" t="s">
        <v>34</v>
      </c>
      <c r="Q41" s="84"/>
      <c r="R41" s="87"/>
      <c r="S41" s="90"/>
      <c r="T41" s="37">
        <v>38</v>
      </c>
      <c r="U41" s="38"/>
    </row>
    <row r="42" spans="1:21" s="34" customFormat="1" ht="69" hidden="1" customHeight="1" x14ac:dyDescent="0.2">
      <c r="A42" s="85">
        <v>24</v>
      </c>
      <c r="B42" s="81" t="str">
        <f>VLOOKUP(K42,'[3]Môn thi'!$B$2:$C$24,2,0)</f>
        <v>TK09</v>
      </c>
      <c r="C42" s="56" t="s">
        <v>366</v>
      </c>
      <c r="D42" s="91" t="s">
        <v>367</v>
      </c>
      <c r="E42" s="104" t="s">
        <v>368</v>
      </c>
      <c r="F42" s="137" t="s">
        <v>398</v>
      </c>
      <c r="G42" s="85">
        <v>221076578</v>
      </c>
      <c r="H42" s="97" t="s">
        <v>369</v>
      </c>
      <c r="I42" s="114" t="s">
        <v>370</v>
      </c>
      <c r="J42" s="85" t="s">
        <v>347</v>
      </c>
      <c r="K42" s="56" t="s">
        <v>180</v>
      </c>
      <c r="L42" s="56">
        <v>2</v>
      </c>
      <c r="M42" s="61" t="s">
        <v>80</v>
      </c>
      <c r="N42" s="61">
        <v>0</v>
      </c>
      <c r="O42" s="101" t="s">
        <v>356</v>
      </c>
      <c r="P42" s="56" t="s">
        <v>34</v>
      </c>
      <c r="Q42" s="82" t="s">
        <v>371</v>
      </c>
      <c r="R42" s="139" t="s">
        <v>333</v>
      </c>
      <c r="S42" s="88" t="s">
        <v>196</v>
      </c>
      <c r="T42" s="37">
        <v>39</v>
      </c>
      <c r="U42" s="38"/>
    </row>
    <row r="43" spans="1:21" s="34" customFormat="1" ht="69" hidden="1" customHeight="1" x14ac:dyDescent="0.2">
      <c r="A43" s="87"/>
      <c r="B43" s="81" t="str">
        <f>VLOOKUP(K43,'[3]Môn thi'!$B$2:$C$24,2,0)</f>
        <v>GS01</v>
      </c>
      <c r="C43" s="56" t="s">
        <v>372</v>
      </c>
      <c r="D43" s="92"/>
      <c r="E43" s="106"/>
      <c r="F43" s="138"/>
      <c r="G43" s="87"/>
      <c r="H43" s="98"/>
      <c r="I43" s="116"/>
      <c r="J43" s="87"/>
      <c r="K43" s="56" t="s">
        <v>11</v>
      </c>
      <c r="L43" s="56">
        <v>2</v>
      </c>
      <c r="M43" s="61" t="s">
        <v>80</v>
      </c>
      <c r="N43" s="61">
        <v>0</v>
      </c>
      <c r="O43" s="102"/>
      <c r="P43" s="56" t="s">
        <v>34</v>
      </c>
      <c r="Q43" s="84"/>
      <c r="R43" s="140"/>
      <c r="S43" s="90"/>
      <c r="T43" s="37">
        <v>40</v>
      </c>
      <c r="U43" s="38"/>
    </row>
    <row r="44" spans="1:21" s="34" customFormat="1" ht="66.75" hidden="1" customHeight="1" x14ac:dyDescent="0.2">
      <c r="A44" s="85">
        <v>25</v>
      </c>
      <c r="B44" s="81" t="s">
        <v>12</v>
      </c>
      <c r="C44" s="56"/>
      <c r="D44" s="91" t="s">
        <v>373</v>
      </c>
      <c r="E44" s="93" t="s">
        <v>374</v>
      </c>
      <c r="F44" s="95" t="s">
        <v>375</v>
      </c>
      <c r="G44" s="85">
        <v>240888867</v>
      </c>
      <c r="H44" s="97" t="s">
        <v>376</v>
      </c>
      <c r="I44" s="114" t="s">
        <v>377</v>
      </c>
      <c r="J44" s="85" t="s">
        <v>378</v>
      </c>
      <c r="K44" s="56" t="s">
        <v>379</v>
      </c>
      <c r="L44" s="56">
        <v>3</v>
      </c>
      <c r="M44" s="61" t="s">
        <v>80</v>
      </c>
      <c r="N44" s="61">
        <v>0</v>
      </c>
      <c r="O44" s="101" t="s">
        <v>380</v>
      </c>
      <c r="P44" s="56" t="s">
        <v>35</v>
      </c>
      <c r="Q44" s="82" t="s">
        <v>381</v>
      </c>
      <c r="R44" s="85" t="s">
        <v>209</v>
      </c>
      <c r="S44" s="62" t="s">
        <v>196</v>
      </c>
      <c r="T44" s="37">
        <v>41</v>
      </c>
      <c r="U44" s="38"/>
    </row>
    <row r="45" spans="1:21" s="34" customFormat="1" ht="66.75" hidden="1" customHeight="1" x14ac:dyDescent="0.2">
      <c r="A45" s="87"/>
      <c r="B45" s="81" t="str">
        <f>VLOOKUP(K45,'[3]Môn thi'!$B$2:$C$24,2,0)</f>
        <v>GS02</v>
      </c>
      <c r="C45" s="56"/>
      <c r="D45" s="92"/>
      <c r="E45" s="94"/>
      <c r="F45" s="96"/>
      <c r="G45" s="87"/>
      <c r="H45" s="98"/>
      <c r="I45" s="116"/>
      <c r="J45" s="87"/>
      <c r="K45" s="56" t="s">
        <v>186</v>
      </c>
      <c r="L45" s="56">
        <v>3</v>
      </c>
      <c r="M45" s="61" t="s">
        <v>80</v>
      </c>
      <c r="N45" s="61">
        <v>0</v>
      </c>
      <c r="O45" s="102"/>
      <c r="P45" s="56" t="s">
        <v>35</v>
      </c>
      <c r="Q45" s="84"/>
      <c r="R45" s="87"/>
      <c r="S45" s="62" t="s">
        <v>196</v>
      </c>
      <c r="T45" s="37">
        <v>42</v>
      </c>
      <c r="U45" s="38"/>
    </row>
    <row r="46" spans="1:21" s="34" customFormat="1" ht="66.75" hidden="1" customHeight="1" x14ac:dyDescent="0.2">
      <c r="A46" s="56">
        <v>26</v>
      </c>
      <c r="B46" s="81" t="str">
        <f>VLOOKUP(K46,'[3]Môn thi'!$B$2:$C$24,2,0)</f>
        <v>GS01</v>
      </c>
      <c r="C46" s="56" t="s">
        <v>382</v>
      </c>
      <c r="D46" s="61" t="s">
        <v>383</v>
      </c>
      <c r="E46" s="58" t="s">
        <v>384</v>
      </c>
      <c r="F46" s="74" t="s">
        <v>385</v>
      </c>
      <c r="G46" s="56">
        <v>240985996</v>
      </c>
      <c r="H46" s="59" t="s">
        <v>386</v>
      </c>
      <c r="I46" s="71" t="s">
        <v>387</v>
      </c>
      <c r="J46" s="56" t="s">
        <v>347</v>
      </c>
      <c r="K46" s="56" t="s">
        <v>11</v>
      </c>
      <c r="L46" s="56">
        <v>2</v>
      </c>
      <c r="M46" s="61" t="s">
        <v>80</v>
      </c>
      <c r="N46" s="61">
        <v>0</v>
      </c>
      <c r="O46" s="47" t="s">
        <v>388</v>
      </c>
      <c r="P46" s="56" t="s">
        <v>34</v>
      </c>
      <c r="Q46" s="50" t="s">
        <v>389</v>
      </c>
      <c r="R46" s="56" t="s">
        <v>209</v>
      </c>
      <c r="S46" s="62" t="s">
        <v>196</v>
      </c>
      <c r="T46" s="37">
        <v>43</v>
      </c>
      <c r="U46" s="38"/>
    </row>
    <row r="47" spans="1:21" s="34" customFormat="1" ht="69.75" hidden="1" customHeight="1" x14ac:dyDescent="0.2">
      <c r="A47" s="56">
        <v>27</v>
      </c>
      <c r="B47" s="81" t="str">
        <f>VLOOKUP(K47,'[3]Môn thi'!$B$2:$C$24,2,0)</f>
        <v>QLDA</v>
      </c>
      <c r="C47" s="56"/>
      <c r="D47" s="61" t="s">
        <v>390</v>
      </c>
      <c r="E47" s="58" t="s">
        <v>391</v>
      </c>
      <c r="F47" s="74" t="s">
        <v>392</v>
      </c>
      <c r="G47" s="56">
        <v>201705512</v>
      </c>
      <c r="H47" s="59" t="s">
        <v>393</v>
      </c>
      <c r="I47" s="71" t="s">
        <v>394</v>
      </c>
      <c r="J47" s="56" t="s">
        <v>200</v>
      </c>
      <c r="K47" s="56" t="s">
        <v>188</v>
      </c>
      <c r="L47" s="56">
        <v>3</v>
      </c>
      <c r="M47" s="61" t="s">
        <v>80</v>
      </c>
      <c r="N47" s="61">
        <v>0</v>
      </c>
      <c r="O47" s="47" t="s">
        <v>395</v>
      </c>
      <c r="P47" s="56" t="s">
        <v>35</v>
      </c>
      <c r="Q47" s="50" t="s">
        <v>396</v>
      </c>
      <c r="R47" s="56" t="s">
        <v>237</v>
      </c>
      <c r="S47" s="62" t="s">
        <v>196</v>
      </c>
      <c r="T47" s="37">
        <v>44</v>
      </c>
      <c r="U47" s="38"/>
    </row>
    <row r="48" spans="1:21" s="1" customFormat="1" ht="73.5" hidden="1" customHeight="1" x14ac:dyDescent="0.2">
      <c r="A48" s="56">
        <v>28</v>
      </c>
      <c r="B48" s="81" t="str">
        <f>VLOOKUP(K48,'[4]Môn thi'!$B$2:$C$24,2,0)</f>
        <v>DG01</v>
      </c>
      <c r="C48" s="56"/>
      <c r="D48" s="61" t="s">
        <v>399</v>
      </c>
      <c r="E48" s="63" t="s">
        <v>400</v>
      </c>
      <c r="F48" s="74" t="s">
        <v>401</v>
      </c>
      <c r="G48" s="56">
        <v>241398420</v>
      </c>
      <c r="H48" s="59" t="s">
        <v>402</v>
      </c>
      <c r="I48" s="75" t="s">
        <v>403</v>
      </c>
      <c r="J48" s="56" t="s">
        <v>404</v>
      </c>
      <c r="K48" s="56" t="s">
        <v>9</v>
      </c>
      <c r="L48" s="56">
        <v>3</v>
      </c>
      <c r="M48" s="61" t="s">
        <v>80</v>
      </c>
      <c r="N48" s="61">
        <v>0</v>
      </c>
      <c r="O48" s="47" t="s">
        <v>405</v>
      </c>
      <c r="P48" s="56" t="s">
        <v>35</v>
      </c>
      <c r="Q48" s="48" t="s">
        <v>406</v>
      </c>
      <c r="R48" s="56" t="s">
        <v>209</v>
      </c>
      <c r="S48" s="62" t="s">
        <v>196</v>
      </c>
      <c r="T48" s="37">
        <v>45</v>
      </c>
      <c r="U48" s="54"/>
    </row>
    <row r="49" spans="1:21" s="1" customFormat="1" ht="73.5" hidden="1" customHeight="1" x14ac:dyDescent="0.2">
      <c r="A49" s="85">
        <v>29</v>
      </c>
      <c r="B49" s="81" t="str">
        <f>VLOOKUP(K49,'[4]Môn thi'!$B$2:$C$24,2,0)</f>
        <v>TK17</v>
      </c>
      <c r="C49" s="56"/>
      <c r="D49" s="91" t="s">
        <v>407</v>
      </c>
      <c r="E49" s="104" t="s">
        <v>408</v>
      </c>
      <c r="F49" s="95" t="s">
        <v>409</v>
      </c>
      <c r="G49" s="97" t="s">
        <v>410</v>
      </c>
      <c r="H49" s="97" t="s">
        <v>411</v>
      </c>
      <c r="I49" s="99" t="s">
        <v>412</v>
      </c>
      <c r="J49" s="85" t="s">
        <v>413</v>
      </c>
      <c r="K49" s="56" t="s">
        <v>194</v>
      </c>
      <c r="L49" s="56">
        <v>3</v>
      </c>
      <c r="M49" s="61" t="s">
        <v>80</v>
      </c>
      <c r="N49" s="61">
        <v>0</v>
      </c>
      <c r="O49" s="101" t="s">
        <v>414</v>
      </c>
      <c r="P49" s="56" t="s">
        <v>35</v>
      </c>
      <c r="Q49" s="82" t="s">
        <v>415</v>
      </c>
      <c r="R49" s="85" t="s">
        <v>416</v>
      </c>
      <c r="S49" s="88" t="s">
        <v>196</v>
      </c>
      <c r="T49" s="37">
        <v>46</v>
      </c>
      <c r="U49" s="54"/>
    </row>
    <row r="50" spans="1:21" s="1" customFormat="1" ht="73.5" hidden="1" customHeight="1" x14ac:dyDescent="0.2">
      <c r="A50" s="86"/>
      <c r="B50" s="81" t="str">
        <f>VLOOKUP(K50,'[4]Môn thi'!$B$2:$C$24,2,0)</f>
        <v>GS10</v>
      </c>
      <c r="C50" s="56"/>
      <c r="D50" s="103"/>
      <c r="E50" s="105"/>
      <c r="F50" s="107"/>
      <c r="G50" s="108"/>
      <c r="H50" s="108"/>
      <c r="I50" s="109"/>
      <c r="J50" s="86"/>
      <c r="K50" s="56" t="s">
        <v>190</v>
      </c>
      <c r="L50" s="56">
        <v>3</v>
      </c>
      <c r="M50" s="61" t="s">
        <v>80</v>
      </c>
      <c r="N50" s="61">
        <v>0</v>
      </c>
      <c r="O50" s="110"/>
      <c r="P50" s="56" t="s">
        <v>35</v>
      </c>
      <c r="Q50" s="83"/>
      <c r="R50" s="86"/>
      <c r="S50" s="89"/>
      <c r="T50" s="37">
        <v>47</v>
      </c>
      <c r="U50" s="54"/>
    </row>
    <row r="51" spans="1:21" s="1" customFormat="1" ht="73.5" hidden="1" customHeight="1" x14ac:dyDescent="0.2">
      <c r="A51" s="87"/>
      <c r="B51" s="81" t="str">
        <f>VLOOKUP(K51,'[4]Môn thi'!$B$2:$C$24,2,0)</f>
        <v>KS02</v>
      </c>
      <c r="C51" s="56"/>
      <c r="D51" s="92"/>
      <c r="E51" s="106"/>
      <c r="F51" s="96"/>
      <c r="G51" s="98"/>
      <c r="H51" s="98"/>
      <c r="I51" s="100"/>
      <c r="J51" s="87"/>
      <c r="K51" s="56" t="s">
        <v>178</v>
      </c>
      <c r="L51" s="56">
        <v>3</v>
      </c>
      <c r="M51" s="61" t="s">
        <v>80</v>
      </c>
      <c r="N51" s="61">
        <v>0</v>
      </c>
      <c r="O51" s="102"/>
      <c r="P51" s="56" t="s">
        <v>35</v>
      </c>
      <c r="Q51" s="84"/>
      <c r="R51" s="87"/>
      <c r="S51" s="90"/>
      <c r="T51" s="37">
        <v>48</v>
      </c>
      <c r="U51" s="54"/>
    </row>
    <row r="52" spans="1:21" s="1" customFormat="1" ht="111.75" hidden="1" customHeight="1" x14ac:dyDescent="0.2">
      <c r="A52" s="56">
        <v>30</v>
      </c>
      <c r="B52" s="81" t="str">
        <f>VLOOKUP(K52,'[4]Môn thi'!$B$2:$C$24,2,0)</f>
        <v>DG01</v>
      </c>
      <c r="C52" s="56"/>
      <c r="D52" s="61" t="s">
        <v>417</v>
      </c>
      <c r="E52" s="58" t="s">
        <v>418</v>
      </c>
      <c r="F52" s="74" t="s">
        <v>419</v>
      </c>
      <c r="G52" s="56">
        <v>240939469</v>
      </c>
      <c r="H52" s="59" t="s">
        <v>420</v>
      </c>
      <c r="I52" s="56" t="s">
        <v>456</v>
      </c>
      <c r="J52" s="56" t="s">
        <v>421</v>
      </c>
      <c r="K52" s="56" t="s">
        <v>9</v>
      </c>
      <c r="L52" s="56">
        <v>2</v>
      </c>
      <c r="M52" s="61" t="s">
        <v>80</v>
      </c>
      <c r="N52" s="61">
        <v>0</v>
      </c>
      <c r="O52" s="47" t="s">
        <v>457</v>
      </c>
      <c r="P52" s="56" t="s">
        <v>35</v>
      </c>
      <c r="Q52" s="48" t="s">
        <v>422</v>
      </c>
      <c r="R52" s="56" t="s">
        <v>209</v>
      </c>
      <c r="S52" s="56" t="s">
        <v>196</v>
      </c>
      <c r="T52" s="37">
        <v>49</v>
      </c>
      <c r="U52" s="54"/>
    </row>
    <row r="53" spans="1:21" s="1" customFormat="1" ht="66.75" hidden="1" customHeight="1" x14ac:dyDescent="0.2">
      <c r="A53" s="85">
        <v>31</v>
      </c>
      <c r="B53" s="81" t="str">
        <f>VLOOKUP(K53,'[4]Môn thi'!$B$2:$C$24,2,0)</f>
        <v>DG01</v>
      </c>
      <c r="C53" s="56"/>
      <c r="D53" s="91" t="s">
        <v>423</v>
      </c>
      <c r="E53" s="93" t="s">
        <v>424</v>
      </c>
      <c r="F53" s="95" t="s">
        <v>425</v>
      </c>
      <c r="G53" s="85">
        <v>241281447</v>
      </c>
      <c r="H53" s="97" t="s">
        <v>426</v>
      </c>
      <c r="I53" s="99" t="s">
        <v>329</v>
      </c>
      <c r="J53" s="85" t="s">
        <v>458</v>
      </c>
      <c r="K53" s="56" t="s">
        <v>9</v>
      </c>
      <c r="L53" s="56">
        <v>3</v>
      </c>
      <c r="M53" s="61" t="s">
        <v>80</v>
      </c>
      <c r="N53" s="61">
        <v>0</v>
      </c>
      <c r="O53" s="101" t="s">
        <v>331</v>
      </c>
      <c r="P53" s="56" t="s">
        <v>35</v>
      </c>
      <c r="Q53" s="82" t="s">
        <v>427</v>
      </c>
      <c r="R53" s="85" t="s">
        <v>209</v>
      </c>
      <c r="S53" s="85" t="s">
        <v>196</v>
      </c>
      <c r="T53" s="37">
        <v>50</v>
      </c>
      <c r="U53" s="54"/>
    </row>
    <row r="54" spans="1:21" s="1" customFormat="1" ht="66.75" hidden="1" customHeight="1" x14ac:dyDescent="0.2">
      <c r="A54" s="87"/>
      <c r="B54" s="81" t="str">
        <f>VLOOKUP(K54,'[4]Môn thi'!$B$2:$C$24,2,0)</f>
        <v>KS02</v>
      </c>
      <c r="C54" s="56"/>
      <c r="D54" s="92"/>
      <c r="E54" s="94"/>
      <c r="F54" s="96"/>
      <c r="G54" s="87"/>
      <c r="H54" s="98"/>
      <c r="I54" s="100"/>
      <c r="J54" s="87"/>
      <c r="K54" s="56" t="s">
        <v>178</v>
      </c>
      <c r="L54" s="56">
        <v>3</v>
      </c>
      <c r="M54" s="61" t="s">
        <v>80</v>
      </c>
      <c r="N54" s="56">
        <v>0</v>
      </c>
      <c r="O54" s="102"/>
      <c r="P54" s="56" t="s">
        <v>35</v>
      </c>
      <c r="Q54" s="84"/>
      <c r="R54" s="87"/>
      <c r="S54" s="87"/>
      <c r="T54" s="37">
        <v>51</v>
      </c>
      <c r="U54" s="54"/>
    </row>
    <row r="55" spans="1:21" s="17" customFormat="1" ht="69" hidden="1" customHeight="1" x14ac:dyDescent="0.2">
      <c r="A55" s="56">
        <v>32</v>
      </c>
      <c r="B55" s="81" t="str">
        <f>VLOOKUP(K55,'[4]Môn thi'!$B$2:$C$24,2,0)</f>
        <v>GS01</v>
      </c>
      <c r="C55" s="56" t="s">
        <v>428</v>
      </c>
      <c r="D55" s="61" t="s">
        <v>429</v>
      </c>
      <c r="E55" s="58" t="s">
        <v>430</v>
      </c>
      <c r="F55" s="74" t="s">
        <v>431</v>
      </c>
      <c r="G55" s="56">
        <v>241035078</v>
      </c>
      <c r="H55" s="59" t="s">
        <v>432</v>
      </c>
      <c r="I55" s="75" t="s">
        <v>433</v>
      </c>
      <c r="J55" s="56" t="s">
        <v>347</v>
      </c>
      <c r="K55" s="56" t="s">
        <v>11</v>
      </c>
      <c r="L55" s="56">
        <v>2</v>
      </c>
      <c r="M55" s="61" t="s">
        <v>80</v>
      </c>
      <c r="N55" s="56">
        <v>0</v>
      </c>
      <c r="O55" s="47" t="s">
        <v>434</v>
      </c>
      <c r="P55" s="56" t="s">
        <v>34</v>
      </c>
      <c r="Q55" s="48" t="s">
        <v>435</v>
      </c>
      <c r="R55" s="56" t="s">
        <v>209</v>
      </c>
      <c r="S55" s="56" t="s">
        <v>196</v>
      </c>
      <c r="T55" s="37">
        <v>52</v>
      </c>
      <c r="U55" s="40"/>
    </row>
    <row r="56" spans="1:21" s="17" customFormat="1" ht="69" hidden="1" customHeight="1" x14ac:dyDescent="0.2">
      <c r="A56" s="56">
        <v>33</v>
      </c>
      <c r="B56" s="81" t="str">
        <f>VLOOKUP(K56,'[4]Môn thi'!$B$2:$C$24,2,0)</f>
        <v>QLDA</v>
      </c>
      <c r="C56" s="56"/>
      <c r="D56" s="61" t="s">
        <v>436</v>
      </c>
      <c r="E56" s="63" t="s">
        <v>437</v>
      </c>
      <c r="F56" s="74" t="s">
        <v>438</v>
      </c>
      <c r="G56" s="56">
        <v>240604090</v>
      </c>
      <c r="H56" s="59" t="s">
        <v>439</v>
      </c>
      <c r="I56" s="75" t="s">
        <v>440</v>
      </c>
      <c r="J56" s="56" t="s">
        <v>197</v>
      </c>
      <c r="K56" s="56" t="s">
        <v>188</v>
      </c>
      <c r="L56" s="56">
        <v>2</v>
      </c>
      <c r="M56" s="61" t="s">
        <v>80</v>
      </c>
      <c r="N56" s="56">
        <v>0</v>
      </c>
      <c r="O56" s="47" t="s">
        <v>441</v>
      </c>
      <c r="P56" s="56" t="s">
        <v>35</v>
      </c>
      <c r="Q56" s="43" t="s">
        <v>459</v>
      </c>
      <c r="R56" s="56" t="s">
        <v>209</v>
      </c>
      <c r="S56" s="56" t="s">
        <v>196</v>
      </c>
      <c r="T56" s="37">
        <v>53</v>
      </c>
      <c r="U56" s="40"/>
    </row>
    <row r="57" spans="1:21" s="17" customFormat="1" ht="69" hidden="1" customHeight="1" x14ac:dyDescent="0.2">
      <c r="A57" s="56">
        <v>34</v>
      </c>
      <c r="B57" s="81" t="str">
        <f>VLOOKUP(K57,'[4]Môn thi'!$B$2:$C$24,2,0)</f>
        <v>TK09</v>
      </c>
      <c r="C57" s="56" t="s">
        <v>442</v>
      </c>
      <c r="D57" s="61" t="s">
        <v>443</v>
      </c>
      <c r="E57" s="63" t="s">
        <v>444</v>
      </c>
      <c r="F57" s="74" t="s">
        <v>445</v>
      </c>
      <c r="G57" s="56">
        <v>240696014</v>
      </c>
      <c r="H57" s="59" t="s">
        <v>446</v>
      </c>
      <c r="I57" s="75" t="s">
        <v>447</v>
      </c>
      <c r="J57" s="56" t="s">
        <v>200</v>
      </c>
      <c r="K57" s="56" t="s">
        <v>180</v>
      </c>
      <c r="L57" s="56">
        <v>2</v>
      </c>
      <c r="M57" s="61" t="s">
        <v>80</v>
      </c>
      <c r="N57" s="56">
        <v>0</v>
      </c>
      <c r="O57" s="47" t="s">
        <v>448</v>
      </c>
      <c r="P57" s="56" t="s">
        <v>34</v>
      </c>
      <c r="Q57" s="48" t="s">
        <v>449</v>
      </c>
      <c r="R57" s="56" t="s">
        <v>209</v>
      </c>
      <c r="S57" s="56" t="s">
        <v>196</v>
      </c>
      <c r="T57" s="37">
        <v>54</v>
      </c>
      <c r="U57" s="40"/>
    </row>
    <row r="58" spans="1:21" s="17" customFormat="1" ht="69" hidden="1" customHeight="1" x14ac:dyDescent="0.2">
      <c r="A58" s="56">
        <v>35</v>
      </c>
      <c r="B58" s="81" t="str">
        <f>VLOOKUP(K58,'[4]Môn thi'!$B$2:$C$24,2,0)</f>
        <v>QLDA</v>
      </c>
      <c r="C58" s="56"/>
      <c r="D58" s="61" t="s">
        <v>450</v>
      </c>
      <c r="E58" s="63" t="s">
        <v>451</v>
      </c>
      <c r="F58" s="74" t="s">
        <v>503</v>
      </c>
      <c r="G58" s="56">
        <v>240705287</v>
      </c>
      <c r="H58" s="59" t="s">
        <v>452</v>
      </c>
      <c r="I58" s="76" t="s">
        <v>453</v>
      </c>
      <c r="J58" s="56" t="s">
        <v>291</v>
      </c>
      <c r="K58" s="57" t="s">
        <v>188</v>
      </c>
      <c r="L58" s="57">
        <v>3</v>
      </c>
      <c r="M58" s="61" t="s">
        <v>80</v>
      </c>
      <c r="N58" s="56">
        <v>0</v>
      </c>
      <c r="O58" s="47" t="s">
        <v>454</v>
      </c>
      <c r="P58" s="56" t="s">
        <v>35</v>
      </c>
      <c r="Q58" s="48" t="s">
        <v>455</v>
      </c>
      <c r="R58" s="56" t="s">
        <v>209</v>
      </c>
      <c r="S58" s="56" t="s">
        <v>196</v>
      </c>
      <c r="T58" s="37">
        <v>55</v>
      </c>
      <c r="U58" s="40"/>
    </row>
    <row r="59" spans="1:21" s="17" customFormat="1" ht="69" hidden="1" customHeight="1" x14ac:dyDescent="0.2">
      <c r="A59" s="56">
        <v>36</v>
      </c>
      <c r="B59" s="81" t="str">
        <f>VLOOKUP(K59,'[5]Môn thi'!$B$2:$C$24,2,0)</f>
        <v>QLDA</v>
      </c>
      <c r="C59" s="56"/>
      <c r="D59" s="61" t="s">
        <v>460</v>
      </c>
      <c r="E59" s="58" t="s">
        <v>461</v>
      </c>
      <c r="F59" s="74" t="s">
        <v>462</v>
      </c>
      <c r="G59" s="56">
        <v>241667740</v>
      </c>
      <c r="H59" s="59" t="s">
        <v>463</v>
      </c>
      <c r="I59" s="75" t="s">
        <v>464</v>
      </c>
      <c r="J59" s="56" t="s">
        <v>465</v>
      </c>
      <c r="K59" s="56" t="s">
        <v>188</v>
      </c>
      <c r="L59" s="56">
        <v>3</v>
      </c>
      <c r="M59" s="61" t="s">
        <v>80</v>
      </c>
      <c r="N59" s="56">
        <v>0</v>
      </c>
      <c r="O59" s="47" t="s">
        <v>466</v>
      </c>
      <c r="P59" s="56" t="s">
        <v>35</v>
      </c>
      <c r="Q59" s="48" t="s">
        <v>467</v>
      </c>
      <c r="R59" s="56" t="s">
        <v>209</v>
      </c>
      <c r="S59" s="56" t="s">
        <v>196</v>
      </c>
      <c r="T59" s="37">
        <v>56</v>
      </c>
      <c r="U59" s="40"/>
    </row>
    <row r="60" spans="1:21" s="17" customFormat="1" ht="69" customHeight="1" x14ac:dyDescent="0.2">
      <c r="A60" s="56">
        <v>37</v>
      </c>
      <c r="B60" s="81" t="str">
        <f>VLOOKUP(K60,'[5]Môn thi'!$B$2:$C$24,2,0)</f>
        <v>TK04</v>
      </c>
      <c r="C60" s="56"/>
      <c r="D60" s="61" t="s">
        <v>468</v>
      </c>
      <c r="E60" s="58" t="s">
        <v>469</v>
      </c>
      <c r="F60" s="74" t="s">
        <v>470</v>
      </c>
      <c r="G60" s="56">
        <v>240814855</v>
      </c>
      <c r="H60" s="59" t="s">
        <v>471</v>
      </c>
      <c r="I60" s="76" t="s">
        <v>472</v>
      </c>
      <c r="J60" s="56" t="s">
        <v>473</v>
      </c>
      <c r="K60" s="56" t="s">
        <v>17</v>
      </c>
      <c r="L60" s="56">
        <v>3</v>
      </c>
      <c r="M60" s="61" t="s">
        <v>80</v>
      </c>
      <c r="N60" s="56">
        <v>0</v>
      </c>
      <c r="O60" s="47" t="s">
        <v>474</v>
      </c>
      <c r="P60" s="56" t="s">
        <v>35</v>
      </c>
      <c r="Q60" s="48" t="s">
        <v>475</v>
      </c>
      <c r="R60" s="56" t="s">
        <v>209</v>
      </c>
      <c r="S60" s="56" t="s">
        <v>196</v>
      </c>
      <c r="T60" s="37">
        <v>57</v>
      </c>
      <c r="U60" s="40"/>
    </row>
    <row r="61" spans="1:21" s="17" customFormat="1" ht="69" hidden="1" customHeight="1" x14ac:dyDescent="0.2">
      <c r="A61" s="56">
        <v>38</v>
      </c>
      <c r="B61" s="81" t="str">
        <f>VLOOKUP(K61,'[5]Môn thi'!$B$2:$C$24,2,0)</f>
        <v>QLDA</v>
      </c>
      <c r="C61" s="56"/>
      <c r="D61" s="61" t="s">
        <v>476</v>
      </c>
      <c r="E61" s="63" t="s">
        <v>477</v>
      </c>
      <c r="F61" s="74" t="s">
        <v>478</v>
      </c>
      <c r="G61" s="56">
        <v>240600927</v>
      </c>
      <c r="H61" s="59" t="s">
        <v>479</v>
      </c>
      <c r="I61" s="75" t="s">
        <v>480</v>
      </c>
      <c r="J61" s="56" t="s">
        <v>481</v>
      </c>
      <c r="K61" s="56" t="s">
        <v>188</v>
      </c>
      <c r="L61" s="56">
        <v>2</v>
      </c>
      <c r="M61" s="61" t="s">
        <v>80</v>
      </c>
      <c r="N61" s="56">
        <v>0</v>
      </c>
      <c r="O61" s="47" t="s">
        <v>482</v>
      </c>
      <c r="P61" s="56" t="s">
        <v>35</v>
      </c>
      <c r="Q61" s="48" t="s">
        <v>483</v>
      </c>
      <c r="R61" s="56" t="s">
        <v>209</v>
      </c>
      <c r="S61" s="56" t="s">
        <v>196</v>
      </c>
      <c r="T61" s="37">
        <v>58</v>
      </c>
      <c r="U61" s="40"/>
    </row>
    <row r="62" spans="1:21" s="17" customFormat="1" ht="69" hidden="1" customHeight="1" x14ac:dyDescent="0.2">
      <c r="A62" s="56">
        <v>39</v>
      </c>
      <c r="B62" s="81" t="str">
        <f>VLOOKUP(K62,'[5]Môn thi'!$B$2:$C$24,2,0)</f>
        <v>QLDA</v>
      </c>
      <c r="C62" s="56"/>
      <c r="D62" s="61" t="s">
        <v>484</v>
      </c>
      <c r="E62" s="58" t="s">
        <v>485</v>
      </c>
      <c r="F62" s="74" t="s">
        <v>486</v>
      </c>
      <c r="G62" s="56">
        <v>241062163</v>
      </c>
      <c r="H62" s="59" t="s">
        <v>487</v>
      </c>
      <c r="I62" s="75" t="s">
        <v>488</v>
      </c>
      <c r="J62" s="56" t="s">
        <v>465</v>
      </c>
      <c r="K62" s="56" t="s">
        <v>188</v>
      </c>
      <c r="L62" s="56">
        <v>2</v>
      </c>
      <c r="M62" s="61" t="s">
        <v>80</v>
      </c>
      <c r="N62" s="56">
        <v>0</v>
      </c>
      <c r="O62" s="47" t="s">
        <v>482</v>
      </c>
      <c r="P62" s="56" t="s">
        <v>35</v>
      </c>
      <c r="Q62" s="48" t="s">
        <v>489</v>
      </c>
      <c r="R62" s="56" t="s">
        <v>209</v>
      </c>
      <c r="S62" s="56" t="s">
        <v>196</v>
      </c>
      <c r="T62" s="37">
        <v>59</v>
      </c>
      <c r="U62" s="40"/>
    </row>
    <row r="63" spans="1:21" s="23" customFormat="1" ht="69" hidden="1" customHeight="1" x14ac:dyDescent="0.2">
      <c r="A63" s="56">
        <v>40</v>
      </c>
      <c r="B63" s="81" t="str">
        <f>VLOOKUP(K63,'[5]Môn thi'!$B$2:$C$24,2,0)</f>
        <v>QLDA</v>
      </c>
      <c r="C63" s="56"/>
      <c r="D63" s="61" t="s">
        <v>490</v>
      </c>
      <c r="E63" s="58" t="s">
        <v>491</v>
      </c>
      <c r="F63" s="74" t="s">
        <v>492</v>
      </c>
      <c r="G63" s="56">
        <v>191555100</v>
      </c>
      <c r="H63" s="59" t="s">
        <v>493</v>
      </c>
      <c r="I63" s="75" t="s">
        <v>494</v>
      </c>
      <c r="J63" s="56" t="s">
        <v>465</v>
      </c>
      <c r="K63" s="56" t="s">
        <v>188</v>
      </c>
      <c r="L63" s="56">
        <v>2</v>
      </c>
      <c r="M63" s="61" t="s">
        <v>80</v>
      </c>
      <c r="N63" s="56">
        <v>0</v>
      </c>
      <c r="O63" s="47" t="s">
        <v>482</v>
      </c>
      <c r="P63" s="56" t="s">
        <v>35</v>
      </c>
      <c r="Q63" s="48" t="s">
        <v>495</v>
      </c>
      <c r="R63" s="56" t="s">
        <v>201</v>
      </c>
      <c r="S63" s="56" t="s">
        <v>196</v>
      </c>
      <c r="T63" s="37">
        <v>60</v>
      </c>
      <c r="U63" s="40"/>
    </row>
    <row r="64" spans="1:21" s="17" customFormat="1" ht="69" hidden="1" customHeight="1" x14ac:dyDescent="0.2">
      <c r="A64" s="56">
        <v>41</v>
      </c>
      <c r="B64" s="81" t="str">
        <f>VLOOKUP(K64,'[5]Môn thi'!$B$2:$C$24,2,0)</f>
        <v>GS02</v>
      </c>
      <c r="C64" s="56"/>
      <c r="D64" s="61" t="s">
        <v>496</v>
      </c>
      <c r="E64" s="63" t="s">
        <v>497</v>
      </c>
      <c r="F64" s="74" t="s">
        <v>498</v>
      </c>
      <c r="G64" s="56">
        <v>191525164</v>
      </c>
      <c r="H64" s="59" t="s">
        <v>499</v>
      </c>
      <c r="I64" s="75" t="s">
        <v>500</v>
      </c>
      <c r="J64" s="56" t="s">
        <v>501</v>
      </c>
      <c r="K64" s="56" t="s">
        <v>186</v>
      </c>
      <c r="L64" s="56">
        <v>2</v>
      </c>
      <c r="M64" s="61" t="s">
        <v>80</v>
      </c>
      <c r="N64" s="56">
        <v>0</v>
      </c>
      <c r="O64" s="47" t="s">
        <v>482</v>
      </c>
      <c r="P64" s="56" t="s">
        <v>35</v>
      </c>
      <c r="Q64" s="48" t="s">
        <v>502</v>
      </c>
      <c r="R64" s="56" t="s">
        <v>201</v>
      </c>
      <c r="S64" s="56" t="s">
        <v>196</v>
      </c>
      <c r="T64" s="37">
        <v>61</v>
      </c>
      <c r="U64" s="40"/>
    </row>
    <row r="65" spans="1:21" s="17" customFormat="1" ht="69" hidden="1" customHeight="1" x14ac:dyDescent="0.2">
      <c r="A65" s="66">
        <v>42</v>
      </c>
      <c r="B65" s="81" t="str">
        <f>VLOOKUP(K65,'[5]Môn thi'!$B$2:$C$24,2,0)</f>
        <v>QLDA</v>
      </c>
      <c r="C65" s="56"/>
      <c r="D65" s="61" t="s">
        <v>504</v>
      </c>
      <c r="E65" s="63" t="s">
        <v>430</v>
      </c>
      <c r="F65" s="74" t="s">
        <v>505</v>
      </c>
      <c r="G65" s="56">
        <v>240955987</v>
      </c>
      <c r="H65" s="59" t="s">
        <v>506</v>
      </c>
      <c r="I65" s="56" t="s">
        <v>507</v>
      </c>
      <c r="J65" s="56" t="s">
        <v>413</v>
      </c>
      <c r="K65" s="56" t="s">
        <v>188</v>
      </c>
      <c r="L65" s="56">
        <v>2</v>
      </c>
      <c r="M65" s="61" t="s">
        <v>80</v>
      </c>
      <c r="N65" s="56">
        <v>0</v>
      </c>
      <c r="O65" s="47" t="s">
        <v>482</v>
      </c>
      <c r="P65" s="56" t="s">
        <v>35</v>
      </c>
      <c r="Q65" s="48" t="s">
        <v>508</v>
      </c>
      <c r="R65" s="56" t="s">
        <v>209</v>
      </c>
      <c r="S65" s="56" t="s">
        <v>196</v>
      </c>
      <c r="T65" s="37">
        <v>62</v>
      </c>
      <c r="U65" s="40"/>
    </row>
    <row r="66" spans="1:21" s="17" customFormat="1" ht="55.5" customHeight="1" x14ac:dyDescent="0.2">
      <c r="A66" s="1"/>
      <c r="B66" s="1"/>
      <c r="C66" s="1"/>
      <c r="D66" s="37"/>
      <c r="E66" s="2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0"/>
      <c r="R66" s="1"/>
      <c r="S66" s="1"/>
      <c r="T66" s="1"/>
      <c r="U66" s="39"/>
    </row>
    <row r="67" spans="1:21" s="17" customFormat="1" ht="55.5" customHeight="1" x14ac:dyDescent="0.2">
      <c r="A67" s="1"/>
      <c r="B67" s="1"/>
      <c r="C67" s="1"/>
      <c r="D67" s="37"/>
      <c r="E67" s="2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20"/>
      <c r="R67" s="1"/>
      <c r="S67" s="1"/>
      <c r="T67" s="1"/>
      <c r="U67" s="39"/>
    </row>
    <row r="68" spans="1:21" s="17" customFormat="1" ht="55.5" customHeight="1" x14ac:dyDescent="0.2">
      <c r="A68" s="1"/>
      <c r="B68" s="1"/>
      <c r="C68" s="1"/>
      <c r="D68" s="37"/>
      <c r="E68" s="20"/>
      <c r="F68" s="1"/>
      <c r="G68" s="1"/>
      <c r="H68" s="1"/>
      <c r="I68" s="1"/>
      <c r="J68" s="1"/>
      <c r="K68" s="1"/>
      <c r="L68" s="1"/>
      <c r="M68" s="1"/>
      <c r="N68" s="1">
        <v>8</v>
      </c>
      <c r="O68" s="1"/>
      <c r="P68" s="1"/>
      <c r="Q68" s="20"/>
      <c r="R68" s="1"/>
      <c r="S68" s="1"/>
      <c r="T68" s="1"/>
      <c r="U68" s="39"/>
    </row>
    <row r="69" spans="1:21" s="17" customFormat="1" ht="55.5" customHeight="1" x14ac:dyDescent="0.2">
      <c r="A69" s="1"/>
      <c r="B69" s="1"/>
      <c r="C69" s="1"/>
      <c r="D69" s="37"/>
      <c r="E69" s="20"/>
      <c r="F69" s="1"/>
      <c r="G69" s="1"/>
      <c r="H69" s="1"/>
      <c r="I69" s="1"/>
      <c r="J69" s="1"/>
      <c r="K69" s="1"/>
      <c r="L69" s="1"/>
      <c r="M69" s="1"/>
      <c r="N69" s="1">
        <v>8</v>
      </c>
      <c r="O69" s="1"/>
      <c r="P69" s="1"/>
      <c r="Q69" s="20"/>
      <c r="R69" s="1"/>
      <c r="S69" s="1"/>
      <c r="T69" s="1"/>
      <c r="U69" s="39"/>
    </row>
    <row r="70" spans="1:21" s="17" customFormat="1" ht="55.5" customHeight="1" x14ac:dyDescent="0.2">
      <c r="A70" s="1"/>
      <c r="B70" s="1"/>
      <c r="C70" s="1"/>
      <c r="D70" s="37"/>
      <c r="E70" s="20"/>
      <c r="F70" s="1"/>
      <c r="G70" s="1"/>
      <c r="H70" s="1"/>
      <c r="I70" s="1"/>
      <c r="J70" s="1"/>
      <c r="K70" s="1"/>
      <c r="L70" s="1"/>
      <c r="M70" s="1"/>
      <c r="N70" s="1">
        <v>1</v>
      </c>
      <c r="O70" s="1"/>
      <c r="P70" s="1"/>
      <c r="Q70" s="20"/>
      <c r="R70" s="1"/>
      <c r="S70" s="1"/>
      <c r="T70" s="1"/>
      <c r="U70" s="39"/>
    </row>
    <row r="71" spans="1:21" s="17" customFormat="1" ht="55.5" customHeight="1" x14ac:dyDescent="0.2">
      <c r="A71" s="1"/>
      <c r="B71" s="1"/>
      <c r="C71" s="1"/>
      <c r="D71" s="37"/>
      <c r="E71" s="20"/>
      <c r="F71" s="1"/>
      <c r="G71" s="1"/>
      <c r="H71" s="1"/>
      <c r="I71" s="1"/>
      <c r="J71" s="1"/>
      <c r="K71" s="1"/>
      <c r="L71" s="1"/>
      <c r="M71" s="1"/>
      <c r="N71" s="1">
        <v>11</v>
      </c>
      <c r="O71" s="1"/>
      <c r="P71" s="1"/>
      <c r="Q71" s="20"/>
      <c r="R71" s="1"/>
      <c r="S71" s="1"/>
      <c r="T71" s="1"/>
      <c r="U71" s="39"/>
    </row>
    <row r="72" spans="1:21" s="17" customFormat="1" ht="51" customHeight="1" x14ac:dyDescent="0.2">
      <c r="A72" s="1"/>
      <c r="B72" s="1"/>
      <c r="C72" s="1"/>
      <c r="D72" s="37"/>
      <c r="E72" s="20"/>
      <c r="F72" s="1"/>
      <c r="G72" s="1"/>
      <c r="H72" s="1"/>
      <c r="I72" s="1"/>
      <c r="J72" s="1"/>
      <c r="K72" s="1"/>
      <c r="L72" s="1"/>
      <c r="M72" s="1"/>
      <c r="N72" s="1">
        <v>1</v>
      </c>
      <c r="O72" s="1"/>
      <c r="P72" s="1"/>
      <c r="Q72" s="20"/>
      <c r="R72" s="1"/>
      <c r="S72" s="1"/>
      <c r="T72" s="1"/>
      <c r="U72" s="39"/>
    </row>
    <row r="73" spans="1:21" s="17" customFormat="1" ht="57" customHeight="1" x14ac:dyDescent="0.2">
      <c r="A73" s="1"/>
      <c r="B73" s="1"/>
      <c r="C73" s="1"/>
      <c r="D73" s="37"/>
      <c r="E73" s="20"/>
      <c r="F73" s="1"/>
      <c r="G73" s="1"/>
      <c r="H73" s="1"/>
      <c r="I73" s="1"/>
      <c r="J73" s="1"/>
      <c r="K73" s="1"/>
      <c r="L73" s="1"/>
      <c r="M73" s="1"/>
      <c r="N73" s="1">
        <v>4</v>
      </c>
      <c r="O73" s="1"/>
      <c r="P73" s="1"/>
      <c r="Q73" s="20"/>
      <c r="R73" s="1"/>
      <c r="S73" s="1"/>
      <c r="T73" s="1"/>
      <c r="U73" s="39"/>
    </row>
    <row r="74" spans="1:21" s="17" customFormat="1" ht="74.25" customHeight="1" x14ac:dyDescent="0.2">
      <c r="A74" s="1"/>
      <c r="B74" s="1"/>
      <c r="C74" s="1"/>
      <c r="D74" s="37"/>
      <c r="E74" s="20"/>
      <c r="F74" s="1"/>
      <c r="G74" s="1"/>
      <c r="H74" s="1"/>
      <c r="I74" s="1"/>
      <c r="J74" s="1"/>
      <c r="K74" s="1"/>
      <c r="L74" s="1"/>
      <c r="M74" s="1"/>
      <c r="N74" s="1">
        <v>3</v>
      </c>
      <c r="O74" s="1"/>
      <c r="P74" s="1"/>
      <c r="Q74" s="20"/>
      <c r="R74" s="1"/>
      <c r="S74" s="1"/>
      <c r="T74" s="1"/>
      <c r="U74" s="39"/>
    </row>
    <row r="75" spans="1:21" s="17" customFormat="1" ht="67.5" customHeight="1" x14ac:dyDescent="0.2">
      <c r="A75" s="1"/>
      <c r="B75" s="1"/>
      <c r="C75" s="1"/>
      <c r="D75" s="37"/>
      <c r="E75" s="20"/>
      <c r="F75" s="1"/>
      <c r="G75" s="1"/>
      <c r="H75" s="1"/>
      <c r="I75" s="1"/>
      <c r="J75" s="1"/>
      <c r="K75" s="1"/>
      <c r="L75" s="1"/>
      <c r="M75" s="1"/>
      <c r="N75" s="1">
        <v>20</v>
      </c>
      <c r="O75" s="1"/>
      <c r="P75" s="1"/>
      <c r="Q75" s="20"/>
      <c r="R75" s="1"/>
      <c r="S75" s="1"/>
      <c r="T75" s="1"/>
      <c r="U75" s="39"/>
    </row>
    <row r="76" spans="1:21" s="17" customFormat="1" ht="78" customHeight="1" x14ac:dyDescent="0.2">
      <c r="A76" s="1"/>
      <c r="B76" s="1"/>
      <c r="C76" s="1"/>
      <c r="D76" s="37"/>
      <c r="E76" s="20"/>
      <c r="F76" s="1"/>
      <c r="G76" s="1"/>
      <c r="H76" s="1"/>
      <c r="I76" s="1"/>
      <c r="J76" s="1"/>
      <c r="K76" s="1"/>
      <c r="L76" s="1"/>
      <c r="M76" s="1"/>
      <c r="N76" s="1">
        <v>1</v>
      </c>
      <c r="O76" s="1"/>
      <c r="P76" s="1"/>
      <c r="Q76" s="20"/>
      <c r="R76" s="1"/>
      <c r="S76" s="1"/>
      <c r="T76" s="1"/>
      <c r="U76" s="39"/>
    </row>
    <row r="77" spans="1:21" s="17" customFormat="1" ht="55.5" customHeight="1" x14ac:dyDescent="0.2">
      <c r="A77" s="1"/>
      <c r="B77" s="1"/>
      <c r="C77" s="1"/>
      <c r="D77" s="37"/>
      <c r="E77" s="20"/>
      <c r="F77" s="1"/>
      <c r="G77" s="1"/>
      <c r="H77" s="1"/>
      <c r="I77" s="1"/>
      <c r="J77" s="1"/>
      <c r="K77" s="1"/>
      <c r="L77" s="1"/>
      <c r="M77" s="1"/>
      <c r="N77" s="1">
        <v>1</v>
      </c>
      <c r="O77" s="1"/>
      <c r="P77" s="1"/>
      <c r="Q77" s="20"/>
      <c r="R77" s="1"/>
      <c r="S77" s="1"/>
      <c r="T77" s="1"/>
      <c r="U77" s="39"/>
    </row>
    <row r="78" spans="1:21" s="17" customFormat="1" ht="48.75" customHeight="1" x14ac:dyDescent="0.2">
      <c r="A78" s="1"/>
      <c r="B78" s="1"/>
      <c r="C78" s="1"/>
      <c r="D78" s="37"/>
      <c r="E78" s="20"/>
      <c r="F78" s="1"/>
      <c r="G78" s="1"/>
      <c r="H78" s="1"/>
      <c r="I78" s="1"/>
      <c r="J78" s="1"/>
      <c r="K78" s="1"/>
      <c r="L78" s="1"/>
      <c r="M78" s="1"/>
      <c r="N78" s="1">
        <v>4</v>
      </c>
      <c r="O78" s="1"/>
      <c r="P78" s="1"/>
      <c r="Q78" s="20"/>
      <c r="R78" s="1"/>
      <c r="S78" s="1"/>
      <c r="T78" s="1"/>
      <c r="U78" s="39"/>
    </row>
    <row r="79" spans="1:21" s="17" customFormat="1" ht="58.5" customHeight="1" x14ac:dyDescent="0.2">
      <c r="A79" s="1"/>
      <c r="B79" s="1"/>
      <c r="C79" s="1"/>
      <c r="D79" s="37"/>
      <c r="E79" s="20"/>
      <c r="F79" s="1"/>
      <c r="G79" s="1"/>
      <c r="H79" s="1"/>
      <c r="I79" s="1"/>
      <c r="J79" s="1"/>
      <c r="K79" s="1"/>
      <c r="L79" s="1"/>
      <c r="M79" s="1"/>
      <c r="N79" s="55">
        <f>SUM(N68:N78)</f>
        <v>62</v>
      </c>
      <c r="O79" s="1"/>
      <c r="P79" s="1"/>
      <c r="Q79" s="20"/>
      <c r="R79" s="1"/>
      <c r="S79" s="1"/>
      <c r="T79" s="1"/>
      <c r="U79" s="39"/>
    </row>
    <row r="80" spans="1:21" s="17" customFormat="1" ht="62.25" customHeight="1" x14ac:dyDescent="0.2">
      <c r="A80" s="1"/>
      <c r="B80" s="1"/>
      <c r="C80" s="1"/>
      <c r="D80" s="37"/>
      <c r="E80" s="2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0"/>
      <c r="R80" s="1"/>
      <c r="S80" s="1"/>
      <c r="T80" s="1"/>
      <c r="U80" s="39"/>
    </row>
    <row r="81" spans="1:21" s="17" customFormat="1" ht="58.5" customHeight="1" x14ac:dyDescent="0.2">
      <c r="A81" s="1"/>
      <c r="B81" s="1"/>
      <c r="C81" s="1"/>
      <c r="D81" s="37"/>
      <c r="E81" s="2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0"/>
      <c r="R81" s="1"/>
      <c r="S81" s="1"/>
      <c r="T81" s="1"/>
      <c r="U81" s="39"/>
    </row>
    <row r="82" spans="1:21" s="17" customFormat="1" ht="61.5" customHeight="1" x14ac:dyDescent="0.2">
      <c r="A82" s="1"/>
      <c r="B82" s="1"/>
      <c r="C82" s="1"/>
      <c r="D82" s="37"/>
      <c r="E82" s="2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0"/>
      <c r="R82" s="1"/>
      <c r="S82" s="1"/>
      <c r="T82" s="1"/>
      <c r="U82" s="39"/>
    </row>
    <row r="83" spans="1:21" s="17" customFormat="1" ht="74.25" customHeight="1" x14ac:dyDescent="0.2">
      <c r="A83" s="1"/>
      <c r="B83" s="1"/>
      <c r="C83" s="1"/>
      <c r="D83" s="37"/>
      <c r="E83" s="2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0"/>
      <c r="R83" s="1"/>
      <c r="S83" s="1"/>
      <c r="T83" s="1"/>
      <c r="U83" s="39"/>
    </row>
    <row r="84" spans="1:21" s="17" customFormat="1" ht="46.5" customHeight="1" x14ac:dyDescent="0.2">
      <c r="A84" s="1"/>
      <c r="B84" s="1"/>
      <c r="C84" s="1"/>
      <c r="D84" s="37"/>
      <c r="E84" s="2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0"/>
      <c r="R84" s="1"/>
      <c r="S84" s="1"/>
      <c r="T84" s="1"/>
      <c r="U84" s="39"/>
    </row>
    <row r="85" spans="1:21" s="17" customFormat="1" ht="51.75" customHeight="1" x14ac:dyDescent="0.2">
      <c r="A85" s="1"/>
      <c r="B85" s="1"/>
      <c r="C85" s="1"/>
      <c r="D85" s="37"/>
      <c r="E85" s="2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0"/>
      <c r="R85" s="1"/>
      <c r="S85" s="1"/>
      <c r="T85" s="1"/>
      <c r="U85" s="39"/>
    </row>
    <row r="86" spans="1:21" s="17" customFormat="1" ht="49.5" customHeight="1" x14ac:dyDescent="0.2">
      <c r="A86" s="1"/>
      <c r="B86" s="1"/>
      <c r="C86" s="1"/>
      <c r="D86" s="37"/>
      <c r="E86" s="2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0"/>
      <c r="R86" s="1"/>
      <c r="S86" s="1"/>
      <c r="T86" s="1"/>
      <c r="U86" s="39"/>
    </row>
    <row r="87" spans="1:21" s="17" customFormat="1" ht="51" customHeight="1" x14ac:dyDescent="0.2">
      <c r="A87" s="1"/>
      <c r="B87" s="1"/>
      <c r="C87" s="1"/>
      <c r="D87" s="37"/>
      <c r="E87" s="2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0"/>
      <c r="R87" s="1"/>
      <c r="S87" s="1"/>
      <c r="T87" s="1"/>
      <c r="U87" s="39"/>
    </row>
    <row r="88" spans="1:21" s="17" customFormat="1" ht="59.25" customHeight="1" x14ac:dyDescent="0.2">
      <c r="A88" s="1"/>
      <c r="B88" s="1"/>
      <c r="C88" s="1"/>
      <c r="D88" s="37"/>
      <c r="E88" s="2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0"/>
      <c r="R88" s="1"/>
      <c r="S88" s="1"/>
      <c r="T88" s="1"/>
      <c r="U88" s="39"/>
    </row>
    <row r="89" spans="1:21" s="17" customFormat="1" ht="61.5" customHeight="1" x14ac:dyDescent="0.2">
      <c r="A89" s="1"/>
      <c r="B89" s="1"/>
      <c r="C89" s="1"/>
      <c r="D89" s="37"/>
      <c r="E89" s="2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0"/>
      <c r="R89" s="1"/>
      <c r="S89" s="1"/>
      <c r="T89" s="1"/>
      <c r="U89" s="39"/>
    </row>
    <row r="90" spans="1:21" s="17" customFormat="1" ht="48" customHeight="1" x14ac:dyDescent="0.2">
      <c r="A90" s="1"/>
      <c r="B90" s="1"/>
      <c r="C90" s="1"/>
      <c r="D90" s="37"/>
      <c r="E90" s="2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0"/>
      <c r="R90" s="1"/>
      <c r="S90" s="1"/>
      <c r="T90" s="1"/>
      <c r="U90" s="39"/>
    </row>
    <row r="91" spans="1:21" s="17" customFormat="1" ht="48" customHeight="1" x14ac:dyDescent="0.2">
      <c r="A91" s="1"/>
      <c r="B91" s="1"/>
      <c r="C91" s="1"/>
      <c r="D91" s="37"/>
      <c r="E91" s="2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0"/>
      <c r="R91" s="1"/>
      <c r="S91" s="1"/>
      <c r="T91" s="1"/>
      <c r="U91" s="39"/>
    </row>
    <row r="92" spans="1:21" s="17" customFormat="1" ht="51" customHeight="1" x14ac:dyDescent="0.2">
      <c r="A92" s="1"/>
      <c r="B92" s="1"/>
      <c r="C92" s="1"/>
      <c r="D92" s="37"/>
      <c r="E92" s="2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0"/>
      <c r="R92" s="1"/>
      <c r="S92" s="1"/>
      <c r="T92" s="1"/>
      <c r="U92" s="39"/>
    </row>
    <row r="93" spans="1:21" s="17" customFormat="1" ht="60.75" customHeight="1" x14ac:dyDescent="0.2">
      <c r="A93" s="1"/>
      <c r="B93" s="1"/>
      <c r="C93" s="1"/>
      <c r="D93" s="37"/>
      <c r="E93" s="2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0"/>
      <c r="R93" s="1"/>
      <c r="S93" s="1"/>
      <c r="T93" s="1"/>
      <c r="U93" s="39"/>
    </row>
    <row r="94" spans="1:21" s="17" customFormat="1" ht="53.25" customHeight="1" x14ac:dyDescent="0.2">
      <c r="A94" s="1"/>
      <c r="B94" s="1"/>
      <c r="C94" s="1"/>
      <c r="D94" s="37"/>
      <c r="E94" s="2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0"/>
      <c r="R94" s="1"/>
      <c r="S94" s="1"/>
      <c r="T94" s="1"/>
      <c r="U94" s="39"/>
    </row>
    <row r="95" spans="1:21" s="17" customFormat="1" ht="58.5" customHeight="1" x14ac:dyDescent="0.2">
      <c r="A95" s="1"/>
      <c r="B95" s="1"/>
      <c r="C95" s="1"/>
      <c r="D95" s="37"/>
      <c r="E95" s="2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0"/>
      <c r="R95" s="1"/>
      <c r="S95" s="1"/>
      <c r="T95" s="1"/>
      <c r="U95" s="39"/>
    </row>
    <row r="96" spans="1:21" s="17" customFormat="1" ht="66.75" customHeight="1" x14ac:dyDescent="0.2">
      <c r="A96" s="1"/>
      <c r="B96" s="1"/>
      <c r="C96" s="1"/>
      <c r="D96" s="37"/>
      <c r="E96" s="2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20"/>
      <c r="R96" s="1"/>
      <c r="S96" s="1"/>
      <c r="T96" s="1"/>
      <c r="U96" s="39"/>
    </row>
    <row r="97" spans="1:21" s="17" customFormat="1" ht="63" customHeight="1" x14ac:dyDescent="0.2">
      <c r="A97" s="1"/>
      <c r="B97" s="1"/>
      <c r="C97" s="1"/>
      <c r="D97" s="37"/>
      <c r="E97" s="2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20"/>
      <c r="R97" s="1"/>
      <c r="S97" s="1"/>
      <c r="T97" s="1"/>
      <c r="U97" s="39"/>
    </row>
    <row r="98" spans="1:21" s="17" customFormat="1" ht="64.5" customHeight="1" x14ac:dyDescent="0.2">
      <c r="A98" s="1"/>
      <c r="B98" s="1"/>
      <c r="C98" s="1"/>
      <c r="D98" s="37"/>
      <c r="E98" s="2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20"/>
      <c r="R98" s="1"/>
      <c r="S98" s="1"/>
      <c r="T98" s="1"/>
      <c r="U98" s="39"/>
    </row>
    <row r="99" spans="1:21" s="17" customFormat="1" ht="43.5" customHeight="1" x14ac:dyDescent="0.2">
      <c r="A99" s="1"/>
      <c r="B99" s="1"/>
      <c r="C99" s="1"/>
      <c r="D99" s="37"/>
      <c r="E99" s="2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20"/>
      <c r="R99" s="1"/>
      <c r="S99" s="1"/>
      <c r="T99" s="1"/>
      <c r="U99" s="39"/>
    </row>
    <row r="100" spans="1:21" s="17" customFormat="1" ht="51" customHeight="1" x14ac:dyDescent="0.2">
      <c r="A100" s="1"/>
      <c r="B100" s="1"/>
      <c r="C100" s="1"/>
      <c r="D100" s="37"/>
      <c r="E100" s="2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0"/>
      <c r="R100" s="1"/>
      <c r="S100" s="1"/>
      <c r="T100" s="1"/>
      <c r="U100" s="39"/>
    </row>
    <row r="101" spans="1:21" s="17" customFormat="1" ht="49.5" customHeight="1" x14ac:dyDescent="0.2">
      <c r="A101" s="1"/>
      <c r="B101" s="1"/>
      <c r="C101" s="1"/>
      <c r="D101" s="37"/>
      <c r="E101" s="2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20"/>
      <c r="R101" s="1"/>
      <c r="S101" s="1"/>
      <c r="T101" s="1"/>
      <c r="U101" s="39"/>
    </row>
    <row r="102" spans="1:21" s="17" customFormat="1" ht="55.5" customHeight="1" x14ac:dyDescent="0.2">
      <c r="A102" s="1"/>
      <c r="B102" s="1"/>
      <c r="C102" s="1"/>
      <c r="D102" s="37"/>
      <c r="E102" s="2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20"/>
      <c r="R102" s="1"/>
      <c r="S102" s="1"/>
      <c r="T102" s="1"/>
      <c r="U102" s="39"/>
    </row>
    <row r="103" spans="1:21" s="17" customFormat="1" ht="51" customHeight="1" x14ac:dyDescent="0.2">
      <c r="A103" s="1"/>
      <c r="B103" s="1"/>
      <c r="C103" s="1"/>
      <c r="D103" s="37"/>
      <c r="E103" s="2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0"/>
      <c r="R103" s="1"/>
      <c r="S103" s="1"/>
      <c r="T103" s="1"/>
      <c r="U103" s="39"/>
    </row>
    <row r="104" spans="1:21" s="17" customFormat="1" ht="46.5" customHeight="1" x14ac:dyDescent="0.2">
      <c r="A104" s="1"/>
      <c r="B104" s="1"/>
      <c r="C104" s="1"/>
      <c r="D104" s="37"/>
      <c r="E104" s="2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20"/>
      <c r="R104" s="1"/>
      <c r="S104" s="1"/>
      <c r="T104" s="1"/>
      <c r="U104" s="39"/>
    </row>
    <row r="105" spans="1:21" s="17" customFormat="1" ht="55.5" customHeight="1" x14ac:dyDescent="0.2">
      <c r="A105" s="1"/>
      <c r="B105" s="1"/>
      <c r="C105" s="1"/>
      <c r="D105" s="37"/>
      <c r="E105" s="2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20"/>
      <c r="R105" s="1"/>
      <c r="S105" s="1"/>
      <c r="T105" s="1"/>
      <c r="U105" s="39"/>
    </row>
    <row r="106" spans="1:21" s="17" customFormat="1" ht="51" customHeight="1" x14ac:dyDescent="0.2">
      <c r="A106" s="1"/>
      <c r="B106" s="1"/>
      <c r="C106" s="1"/>
      <c r="D106" s="37"/>
      <c r="E106" s="2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20"/>
      <c r="R106" s="1"/>
      <c r="S106" s="1"/>
      <c r="T106" s="1"/>
      <c r="U106" s="39"/>
    </row>
    <row r="107" spans="1:21" s="17" customFormat="1" x14ac:dyDescent="0.2">
      <c r="A107" s="1"/>
      <c r="B107" s="1"/>
      <c r="C107" s="1"/>
      <c r="D107" s="37"/>
      <c r="E107" s="2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20"/>
      <c r="R107" s="1"/>
      <c r="S107" s="1"/>
      <c r="T107" s="1"/>
      <c r="U107" s="39"/>
    </row>
    <row r="108" spans="1:21" s="17" customFormat="1" x14ac:dyDescent="0.2">
      <c r="A108" s="1"/>
      <c r="B108" s="1"/>
      <c r="C108" s="1"/>
      <c r="D108" s="37"/>
      <c r="E108" s="2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20"/>
      <c r="R108" s="1"/>
      <c r="S108" s="1"/>
      <c r="T108" s="1"/>
      <c r="U108" s="39"/>
    </row>
    <row r="109" spans="1:21" s="17" customFormat="1" x14ac:dyDescent="0.2">
      <c r="A109" s="1"/>
      <c r="B109" s="1"/>
      <c r="C109" s="1"/>
      <c r="D109" s="37"/>
      <c r="E109" s="2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20"/>
      <c r="R109" s="1"/>
      <c r="S109" s="1"/>
      <c r="T109" s="1"/>
      <c r="U109" s="39"/>
    </row>
    <row r="110" spans="1:21" s="17" customFormat="1" x14ac:dyDescent="0.2">
      <c r="A110" s="1"/>
      <c r="B110" s="1"/>
      <c r="C110" s="1"/>
      <c r="D110" s="37"/>
      <c r="E110" s="2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20"/>
      <c r="R110" s="1"/>
      <c r="S110" s="1"/>
      <c r="T110" s="1"/>
      <c r="U110" s="39"/>
    </row>
    <row r="111" spans="1:21" s="17" customFormat="1" x14ac:dyDescent="0.2">
      <c r="A111" s="1"/>
      <c r="B111" s="1"/>
      <c r="C111" s="1"/>
      <c r="D111" s="37"/>
      <c r="E111" s="2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20"/>
      <c r="R111" s="1"/>
      <c r="S111" s="1"/>
      <c r="T111" s="1"/>
      <c r="U111" s="39"/>
    </row>
    <row r="112" spans="1:21" s="17" customFormat="1" x14ac:dyDescent="0.2">
      <c r="A112" s="1"/>
      <c r="B112" s="1"/>
      <c r="C112" s="1"/>
      <c r="D112" s="37"/>
      <c r="E112" s="2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20"/>
      <c r="R112" s="1"/>
      <c r="S112" s="1"/>
      <c r="T112" s="1"/>
      <c r="U112" s="39"/>
    </row>
    <row r="113" spans="1:21" s="17" customFormat="1" x14ac:dyDescent="0.2">
      <c r="A113" s="1"/>
      <c r="B113" s="1"/>
      <c r="C113" s="1"/>
      <c r="D113" s="37"/>
      <c r="E113" s="2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20"/>
      <c r="R113" s="1"/>
      <c r="S113" s="1"/>
      <c r="T113" s="1"/>
      <c r="U113" s="39"/>
    </row>
    <row r="114" spans="1:21" s="17" customFormat="1" x14ac:dyDescent="0.2">
      <c r="A114" s="1"/>
      <c r="B114" s="1"/>
      <c r="C114" s="1"/>
      <c r="D114" s="37"/>
      <c r="E114" s="2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20"/>
      <c r="R114" s="1"/>
      <c r="S114" s="1"/>
      <c r="T114" s="1"/>
      <c r="U114" s="39"/>
    </row>
    <row r="115" spans="1:21" s="17" customFormat="1" x14ac:dyDescent="0.2">
      <c r="A115" s="1"/>
      <c r="B115" s="1"/>
      <c r="C115" s="1"/>
      <c r="D115" s="37"/>
      <c r="E115" s="2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20"/>
      <c r="R115" s="1"/>
      <c r="S115" s="1"/>
      <c r="T115" s="1"/>
      <c r="U115" s="39"/>
    </row>
    <row r="116" spans="1:21" s="17" customFormat="1" x14ac:dyDescent="0.2">
      <c r="A116" s="1"/>
      <c r="B116" s="1"/>
      <c r="C116" s="1"/>
      <c r="D116" s="37"/>
      <c r="E116" s="2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20"/>
      <c r="R116" s="1"/>
      <c r="S116" s="1"/>
      <c r="T116" s="1"/>
      <c r="U116" s="39"/>
    </row>
    <row r="117" spans="1:21" s="17" customFormat="1" x14ac:dyDescent="0.2">
      <c r="A117" s="1"/>
      <c r="B117" s="1"/>
      <c r="C117" s="1"/>
      <c r="D117" s="37"/>
      <c r="E117" s="2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20"/>
      <c r="R117" s="1"/>
      <c r="S117" s="1"/>
      <c r="T117" s="1"/>
      <c r="U117" s="39"/>
    </row>
    <row r="118" spans="1:21" s="17" customFormat="1" x14ac:dyDescent="0.2">
      <c r="A118" s="1"/>
      <c r="B118" s="1"/>
      <c r="C118" s="1"/>
      <c r="D118" s="37"/>
      <c r="E118" s="2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20"/>
      <c r="R118" s="1"/>
      <c r="S118" s="1"/>
      <c r="T118" s="1"/>
      <c r="U118" s="39"/>
    </row>
    <row r="119" spans="1:21" s="17" customFormat="1" x14ac:dyDescent="0.2">
      <c r="A119" s="1"/>
      <c r="B119" s="1"/>
      <c r="C119" s="1"/>
      <c r="D119" s="37"/>
      <c r="E119" s="2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20"/>
      <c r="R119" s="1"/>
      <c r="S119" s="1"/>
      <c r="T119" s="1"/>
      <c r="U119" s="39"/>
    </row>
    <row r="120" spans="1:21" s="17" customFormat="1" x14ac:dyDescent="0.2">
      <c r="A120" s="1"/>
      <c r="B120" s="1"/>
      <c r="C120" s="1"/>
      <c r="D120" s="37"/>
      <c r="E120" s="2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20"/>
      <c r="R120" s="1"/>
      <c r="S120" s="1"/>
      <c r="T120" s="1"/>
      <c r="U120" s="39"/>
    </row>
    <row r="121" spans="1:21" s="17" customFormat="1" x14ac:dyDescent="0.2">
      <c r="A121" s="1"/>
      <c r="B121" s="1"/>
      <c r="C121" s="1"/>
      <c r="D121" s="37"/>
      <c r="E121" s="2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20"/>
      <c r="R121" s="1"/>
      <c r="S121" s="1"/>
      <c r="T121" s="1"/>
      <c r="U121" s="39"/>
    </row>
    <row r="122" spans="1:21" s="17" customFormat="1" x14ac:dyDescent="0.2">
      <c r="A122" s="1"/>
      <c r="B122" s="1"/>
      <c r="C122" s="1"/>
      <c r="D122" s="37"/>
      <c r="E122" s="2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20"/>
      <c r="R122" s="1"/>
      <c r="S122" s="1"/>
      <c r="T122" s="1"/>
      <c r="U122" s="39"/>
    </row>
    <row r="123" spans="1:21" s="17" customFormat="1" x14ac:dyDescent="0.2">
      <c r="A123" s="1"/>
      <c r="B123" s="1"/>
      <c r="C123" s="1"/>
      <c r="D123" s="37"/>
      <c r="E123" s="2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20"/>
      <c r="R123" s="1"/>
      <c r="S123" s="1"/>
      <c r="T123" s="1"/>
      <c r="U123" s="39"/>
    </row>
    <row r="124" spans="1:21" s="17" customFormat="1" ht="42.6" customHeight="1" x14ac:dyDescent="0.2">
      <c r="A124" s="1"/>
      <c r="B124" s="1"/>
      <c r="C124" s="1"/>
      <c r="D124" s="37"/>
      <c r="E124" s="2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20"/>
      <c r="R124" s="1"/>
      <c r="S124" s="1"/>
      <c r="T124" s="1"/>
      <c r="U124" s="39"/>
    </row>
    <row r="125" spans="1:21" s="17" customFormat="1" ht="42.6" customHeight="1" x14ac:dyDescent="0.2">
      <c r="A125" s="1"/>
      <c r="B125" s="1"/>
      <c r="C125" s="1"/>
      <c r="D125" s="37"/>
      <c r="E125" s="2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20"/>
      <c r="R125" s="1"/>
      <c r="S125" s="1"/>
      <c r="T125" s="1"/>
      <c r="U125" s="39"/>
    </row>
    <row r="126" spans="1:21" s="17" customFormat="1" ht="42.6" customHeight="1" x14ac:dyDescent="0.2">
      <c r="A126" s="1"/>
      <c r="B126" s="1"/>
      <c r="C126" s="1"/>
      <c r="D126" s="37"/>
      <c r="E126" s="2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20"/>
      <c r="R126" s="1"/>
      <c r="S126" s="1"/>
      <c r="T126" s="1"/>
      <c r="U126" s="39"/>
    </row>
    <row r="127" spans="1:21" s="17" customFormat="1" ht="42.6" customHeight="1" x14ac:dyDescent="0.2">
      <c r="A127" s="1"/>
      <c r="B127" s="1"/>
      <c r="C127" s="1"/>
      <c r="D127" s="37"/>
      <c r="E127" s="2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20"/>
      <c r="R127" s="1"/>
      <c r="S127" s="1"/>
      <c r="T127" s="1"/>
      <c r="U127" s="39"/>
    </row>
    <row r="128" spans="1:21" s="17" customFormat="1" ht="42.6" customHeight="1" x14ac:dyDescent="0.2">
      <c r="A128" s="1"/>
      <c r="B128" s="1"/>
      <c r="C128" s="1"/>
      <c r="D128" s="37"/>
      <c r="E128" s="2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20"/>
      <c r="R128" s="1"/>
      <c r="S128" s="1"/>
      <c r="T128" s="1"/>
      <c r="U128" s="39"/>
    </row>
    <row r="129" spans="1:21" s="17" customFormat="1" ht="65.25" customHeight="1" x14ac:dyDescent="0.2">
      <c r="A129" s="1"/>
      <c r="B129" s="1"/>
      <c r="C129" s="1"/>
      <c r="D129" s="37"/>
      <c r="E129" s="2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20"/>
      <c r="R129" s="1"/>
      <c r="S129" s="1"/>
      <c r="T129" s="1"/>
      <c r="U129" s="39"/>
    </row>
    <row r="130" spans="1:21" s="17" customFormat="1" ht="42.6" customHeight="1" x14ac:dyDescent="0.2">
      <c r="A130" s="1"/>
      <c r="B130" s="1"/>
      <c r="C130" s="1"/>
      <c r="D130" s="37"/>
      <c r="E130" s="2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20"/>
      <c r="R130" s="1"/>
      <c r="S130" s="1"/>
      <c r="T130" s="1"/>
      <c r="U130" s="39"/>
    </row>
    <row r="131" spans="1:21" s="17" customFormat="1" ht="42.6" customHeight="1" x14ac:dyDescent="0.2">
      <c r="A131" s="1"/>
      <c r="B131" s="1"/>
      <c r="C131" s="1"/>
      <c r="D131" s="37"/>
      <c r="E131" s="2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20"/>
      <c r="R131" s="1"/>
      <c r="S131" s="1"/>
      <c r="T131" s="1"/>
      <c r="U131" s="39"/>
    </row>
    <row r="132" spans="1:21" s="17" customFormat="1" ht="42.6" customHeight="1" x14ac:dyDescent="0.2">
      <c r="A132" s="1"/>
      <c r="B132" s="1"/>
      <c r="C132" s="1"/>
      <c r="D132" s="37"/>
      <c r="E132" s="2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20"/>
      <c r="R132" s="1"/>
      <c r="S132" s="1"/>
      <c r="T132" s="1"/>
      <c r="U132" s="39"/>
    </row>
    <row r="133" spans="1:21" s="17" customFormat="1" ht="42.6" customHeight="1" x14ac:dyDescent="0.2">
      <c r="A133" s="1"/>
      <c r="B133" s="1"/>
      <c r="C133" s="1"/>
      <c r="D133" s="37"/>
      <c r="E133" s="2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20"/>
      <c r="R133" s="1"/>
      <c r="S133" s="1"/>
      <c r="T133" s="1"/>
      <c r="U133" s="39"/>
    </row>
    <row r="134" spans="1:21" s="17" customFormat="1" ht="42.6" customHeight="1" x14ac:dyDescent="0.2">
      <c r="A134" s="1"/>
      <c r="B134" s="1"/>
      <c r="C134" s="1"/>
      <c r="D134" s="37"/>
      <c r="E134" s="2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20"/>
      <c r="R134" s="1"/>
      <c r="S134" s="1"/>
      <c r="T134" s="1"/>
      <c r="U134" s="39"/>
    </row>
    <row r="135" spans="1:21" s="17" customFormat="1" ht="42.6" customHeight="1" x14ac:dyDescent="0.2">
      <c r="A135" s="1"/>
      <c r="B135" s="1"/>
      <c r="C135" s="1"/>
      <c r="D135" s="37"/>
      <c r="E135" s="2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20"/>
      <c r="R135" s="1"/>
      <c r="S135" s="1"/>
      <c r="T135" s="1"/>
      <c r="U135" s="39"/>
    </row>
    <row r="136" spans="1:21" s="17" customFormat="1" x14ac:dyDescent="0.2">
      <c r="A136" s="1"/>
      <c r="B136" s="1"/>
      <c r="C136" s="1"/>
      <c r="D136" s="37"/>
      <c r="E136" s="2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20"/>
      <c r="R136" s="1"/>
      <c r="S136" s="1"/>
      <c r="T136" s="1"/>
      <c r="U136" s="39"/>
    </row>
    <row r="137" spans="1:21" s="17" customFormat="1" x14ac:dyDescent="0.2">
      <c r="A137" s="1"/>
      <c r="B137" s="1"/>
      <c r="C137" s="1"/>
      <c r="D137" s="37"/>
      <c r="E137" s="2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20"/>
      <c r="R137" s="1"/>
      <c r="S137" s="1"/>
      <c r="T137" s="1"/>
      <c r="U137" s="39"/>
    </row>
    <row r="138" spans="1:21" s="17" customFormat="1" x14ac:dyDescent="0.2">
      <c r="A138" s="1"/>
      <c r="B138" s="1"/>
      <c r="C138" s="1"/>
      <c r="D138" s="37"/>
      <c r="E138" s="2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20"/>
      <c r="R138" s="1"/>
      <c r="S138" s="1"/>
      <c r="T138" s="1"/>
      <c r="U138" s="39"/>
    </row>
    <row r="139" spans="1:21" s="17" customFormat="1" x14ac:dyDescent="0.2">
      <c r="A139" s="1"/>
      <c r="B139" s="1"/>
      <c r="C139" s="1"/>
      <c r="D139" s="37"/>
      <c r="E139" s="2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20"/>
      <c r="R139" s="1"/>
      <c r="S139" s="1"/>
      <c r="T139" s="1"/>
      <c r="U139" s="39"/>
    </row>
    <row r="140" spans="1:21" s="17" customFormat="1" x14ac:dyDescent="0.2">
      <c r="A140" s="1"/>
      <c r="B140" s="1"/>
      <c r="C140" s="1"/>
      <c r="D140" s="37"/>
      <c r="E140" s="2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20"/>
      <c r="R140" s="1"/>
      <c r="S140" s="1"/>
      <c r="T140" s="1"/>
      <c r="U140" s="39"/>
    </row>
    <row r="141" spans="1:21" s="17" customFormat="1" x14ac:dyDescent="0.2">
      <c r="A141" s="1"/>
      <c r="B141" s="1"/>
      <c r="C141" s="1"/>
      <c r="D141" s="37"/>
      <c r="E141" s="2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20"/>
      <c r="R141" s="1"/>
      <c r="S141" s="1"/>
      <c r="T141" s="1"/>
      <c r="U141" s="39"/>
    </row>
    <row r="142" spans="1:21" s="17" customFormat="1" x14ac:dyDescent="0.2">
      <c r="A142" s="1"/>
      <c r="B142" s="1"/>
      <c r="C142" s="1"/>
      <c r="D142" s="37"/>
      <c r="E142" s="2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20"/>
      <c r="R142" s="1"/>
      <c r="S142" s="1"/>
      <c r="T142" s="1"/>
      <c r="U142" s="39"/>
    </row>
    <row r="143" spans="1:21" s="17" customFormat="1" x14ac:dyDescent="0.2">
      <c r="A143" s="1"/>
      <c r="B143" s="1"/>
      <c r="C143" s="1"/>
      <c r="D143" s="37"/>
      <c r="E143" s="2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20"/>
      <c r="R143" s="1"/>
      <c r="S143" s="1"/>
      <c r="T143" s="1"/>
      <c r="U143" s="39"/>
    </row>
    <row r="144" spans="1:21" s="17" customFormat="1" x14ac:dyDescent="0.2">
      <c r="A144" s="1"/>
      <c r="B144" s="1"/>
      <c r="C144" s="1"/>
      <c r="D144" s="37"/>
      <c r="E144" s="2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20"/>
      <c r="R144" s="1"/>
      <c r="S144" s="1"/>
      <c r="T144" s="1"/>
      <c r="U144" s="39"/>
    </row>
    <row r="145" spans="1:21" s="17" customFormat="1" x14ac:dyDescent="0.2">
      <c r="A145" s="1"/>
      <c r="B145" s="1"/>
      <c r="C145" s="1"/>
      <c r="D145" s="37"/>
      <c r="E145" s="2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20"/>
      <c r="R145" s="1"/>
      <c r="S145" s="1"/>
      <c r="T145" s="1"/>
      <c r="U145" s="39"/>
    </row>
    <row r="146" spans="1:21" s="17" customFormat="1" x14ac:dyDescent="0.2">
      <c r="A146" s="1"/>
      <c r="B146" s="1"/>
      <c r="C146" s="1"/>
      <c r="D146" s="37"/>
      <c r="E146" s="2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20"/>
      <c r="R146" s="1"/>
      <c r="S146" s="1"/>
      <c r="T146" s="1"/>
      <c r="U146" s="39"/>
    </row>
    <row r="147" spans="1:21" s="17" customFormat="1" x14ac:dyDescent="0.2">
      <c r="A147" s="1"/>
      <c r="B147" s="1"/>
      <c r="C147" s="1"/>
      <c r="D147" s="37"/>
      <c r="E147" s="2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20"/>
      <c r="R147" s="1"/>
      <c r="S147" s="1"/>
      <c r="T147" s="1"/>
      <c r="U147" s="39"/>
    </row>
    <row r="148" spans="1:21" s="17" customFormat="1" x14ac:dyDescent="0.2">
      <c r="A148" s="1"/>
      <c r="B148" s="1"/>
      <c r="C148" s="1"/>
      <c r="D148" s="37"/>
      <c r="E148" s="2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20"/>
      <c r="R148" s="1"/>
      <c r="S148" s="1"/>
      <c r="T148" s="1"/>
      <c r="U148" s="39"/>
    </row>
    <row r="149" spans="1:21" s="17" customFormat="1" x14ac:dyDescent="0.2">
      <c r="A149" s="1"/>
      <c r="B149" s="1"/>
      <c r="C149" s="1"/>
      <c r="D149" s="37"/>
      <c r="E149" s="2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20"/>
      <c r="R149" s="1"/>
      <c r="S149" s="1"/>
      <c r="T149" s="1"/>
      <c r="U149" s="39"/>
    </row>
    <row r="150" spans="1:21" s="17" customFormat="1" x14ac:dyDescent="0.2">
      <c r="A150" s="1"/>
      <c r="B150" s="1"/>
      <c r="C150" s="1"/>
      <c r="D150" s="37"/>
      <c r="E150" s="2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20"/>
      <c r="R150" s="1"/>
      <c r="S150" s="1"/>
      <c r="T150" s="1"/>
      <c r="U150" s="39"/>
    </row>
    <row r="151" spans="1:21" s="17" customFormat="1" x14ac:dyDescent="0.2">
      <c r="A151" s="1"/>
      <c r="B151" s="1"/>
      <c r="C151" s="1"/>
      <c r="D151" s="37"/>
      <c r="E151" s="2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20"/>
      <c r="R151" s="1"/>
      <c r="S151" s="1"/>
      <c r="T151" s="1"/>
      <c r="U151" s="39"/>
    </row>
    <row r="152" spans="1:21" s="18" customFormat="1" x14ac:dyDescent="0.2">
      <c r="A152" s="1"/>
      <c r="B152" s="1"/>
      <c r="C152" s="1"/>
      <c r="D152" s="37"/>
      <c r="E152" s="2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20"/>
      <c r="R152" s="1"/>
      <c r="S152" s="1"/>
      <c r="T152" s="1"/>
      <c r="U152" s="39"/>
    </row>
    <row r="153" spans="1:21" s="18" customFormat="1" x14ac:dyDescent="0.2">
      <c r="A153" s="1"/>
      <c r="B153" s="1"/>
      <c r="C153" s="1"/>
      <c r="D153" s="37"/>
      <c r="E153" s="2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20"/>
      <c r="R153" s="1"/>
      <c r="S153" s="1"/>
      <c r="T153" s="1"/>
      <c r="U153" s="39"/>
    </row>
    <row r="154" spans="1:21" s="18" customFormat="1" x14ac:dyDescent="0.2">
      <c r="A154" s="1"/>
      <c r="B154" s="1"/>
      <c r="C154" s="1"/>
      <c r="D154" s="37"/>
      <c r="E154" s="2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20"/>
      <c r="R154" s="1"/>
      <c r="S154" s="1"/>
      <c r="T154" s="1"/>
      <c r="U154" s="39"/>
    </row>
    <row r="155" spans="1:21" s="18" customFormat="1" x14ac:dyDescent="0.2">
      <c r="A155" s="1"/>
      <c r="B155" s="1"/>
      <c r="C155" s="1"/>
      <c r="D155" s="37"/>
      <c r="E155" s="2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20"/>
      <c r="R155" s="1"/>
      <c r="S155" s="1"/>
      <c r="T155" s="1"/>
      <c r="U155" s="39"/>
    </row>
    <row r="156" spans="1:21" s="18" customFormat="1" x14ac:dyDescent="0.2">
      <c r="A156" s="1"/>
      <c r="B156" s="1"/>
      <c r="C156" s="1"/>
      <c r="D156" s="37"/>
      <c r="E156" s="2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20"/>
      <c r="R156" s="1"/>
      <c r="S156" s="1"/>
      <c r="T156" s="1"/>
      <c r="U156" s="39"/>
    </row>
    <row r="157" spans="1:21" s="18" customFormat="1" x14ac:dyDescent="0.2">
      <c r="A157" s="1"/>
      <c r="B157" s="1"/>
      <c r="C157" s="1"/>
      <c r="D157" s="37"/>
      <c r="E157" s="2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20"/>
      <c r="R157" s="1"/>
      <c r="S157" s="1"/>
      <c r="T157" s="1"/>
      <c r="U157" s="39"/>
    </row>
    <row r="158" spans="1:21" s="18" customFormat="1" x14ac:dyDescent="0.2">
      <c r="A158" s="1"/>
      <c r="B158" s="1"/>
      <c r="C158" s="1"/>
      <c r="D158" s="37"/>
      <c r="E158" s="2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20"/>
      <c r="R158" s="1"/>
      <c r="S158" s="1"/>
      <c r="T158" s="1"/>
      <c r="U158" s="39"/>
    </row>
    <row r="159" spans="1:21" s="18" customFormat="1" x14ac:dyDescent="0.2">
      <c r="A159" s="1"/>
      <c r="B159" s="1"/>
      <c r="C159" s="1"/>
      <c r="D159" s="37"/>
      <c r="E159" s="2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20"/>
      <c r="R159" s="1"/>
      <c r="S159" s="1"/>
      <c r="T159" s="1"/>
      <c r="U159" s="39"/>
    </row>
    <row r="160" spans="1:21" s="18" customFormat="1" x14ac:dyDescent="0.2">
      <c r="A160" s="1"/>
      <c r="B160" s="1"/>
      <c r="C160" s="1"/>
      <c r="D160" s="37"/>
      <c r="E160" s="2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20"/>
      <c r="R160" s="1"/>
      <c r="S160" s="1"/>
      <c r="T160" s="1"/>
      <c r="U160" s="39"/>
    </row>
    <row r="161" spans="1:21" s="18" customFormat="1" x14ac:dyDescent="0.2">
      <c r="A161" s="1"/>
      <c r="B161" s="1"/>
      <c r="C161" s="1"/>
      <c r="D161" s="37"/>
      <c r="E161" s="2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20"/>
      <c r="R161" s="1"/>
      <c r="S161" s="1"/>
      <c r="T161" s="1"/>
      <c r="U161" s="39"/>
    </row>
    <row r="162" spans="1:21" s="18" customFormat="1" x14ac:dyDescent="0.2">
      <c r="A162" s="1"/>
      <c r="B162" s="1"/>
      <c r="C162" s="1"/>
      <c r="D162" s="37"/>
      <c r="E162" s="2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20"/>
      <c r="R162" s="1"/>
      <c r="S162" s="1"/>
      <c r="T162" s="1"/>
      <c r="U162" s="39"/>
    </row>
    <row r="163" spans="1:21" s="18" customFormat="1" x14ac:dyDescent="0.2">
      <c r="A163" s="1"/>
      <c r="B163" s="1"/>
      <c r="C163" s="1"/>
      <c r="D163" s="37"/>
      <c r="E163" s="2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20"/>
      <c r="R163" s="1"/>
      <c r="S163" s="1"/>
      <c r="T163" s="1"/>
      <c r="U163" s="39"/>
    </row>
    <row r="164" spans="1:21" s="18" customFormat="1" x14ac:dyDescent="0.2">
      <c r="A164" s="1"/>
      <c r="B164" s="1"/>
      <c r="C164" s="1"/>
      <c r="D164" s="37"/>
      <c r="E164" s="2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20"/>
      <c r="R164" s="1"/>
      <c r="S164" s="1"/>
      <c r="T164" s="1"/>
      <c r="U164" s="39"/>
    </row>
    <row r="165" spans="1:21" s="18" customFormat="1" x14ac:dyDescent="0.2">
      <c r="A165" s="1"/>
      <c r="B165" s="1"/>
      <c r="C165" s="1"/>
      <c r="D165" s="37"/>
      <c r="E165" s="2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20"/>
      <c r="R165" s="1"/>
      <c r="S165" s="1"/>
      <c r="T165" s="1"/>
      <c r="U165" s="39"/>
    </row>
    <row r="166" spans="1:21" s="18" customFormat="1" x14ac:dyDescent="0.2">
      <c r="A166" s="1"/>
      <c r="B166" s="1"/>
      <c r="C166" s="1"/>
      <c r="D166" s="37"/>
      <c r="E166" s="2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20"/>
      <c r="R166" s="1"/>
      <c r="S166" s="1"/>
      <c r="T166" s="1"/>
      <c r="U166" s="39"/>
    </row>
    <row r="167" spans="1:21" s="18" customFormat="1" x14ac:dyDescent="0.2">
      <c r="A167" s="1"/>
      <c r="B167" s="1"/>
      <c r="C167" s="1"/>
      <c r="D167" s="37"/>
      <c r="E167" s="2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20"/>
      <c r="R167" s="1"/>
      <c r="S167" s="1"/>
      <c r="T167" s="1"/>
      <c r="U167" s="39"/>
    </row>
    <row r="168" spans="1:21" s="18" customFormat="1" x14ac:dyDescent="0.2">
      <c r="A168" s="1"/>
      <c r="B168" s="1"/>
      <c r="C168" s="1"/>
      <c r="D168" s="37"/>
      <c r="E168" s="2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20"/>
      <c r="R168" s="1"/>
      <c r="S168" s="1"/>
      <c r="T168" s="1"/>
      <c r="U168" s="39"/>
    </row>
    <row r="169" spans="1:21" s="18" customFormat="1" x14ac:dyDescent="0.2">
      <c r="A169" s="1"/>
      <c r="B169" s="1"/>
      <c r="C169" s="1"/>
      <c r="D169" s="37"/>
      <c r="E169" s="2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20"/>
      <c r="R169" s="1"/>
      <c r="S169" s="1"/>
      <c r="T169" s="1"/>
      <c r="U169" s="39"/>
    </row>
    <row r="170" spans="1:21" s="18" customFormat="1" x14ac:dyDescent="0.2">
      <c r="A170" s="1"/>
      <c r="B170" s="1"/>
      <c r="C170" s="1"/>
      <c r="D170" s="37"/>
      <c r="E170" s="2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20"/>
      <c r="R170" s="1"/>
      <c r="S170" s="1"/>
      <c r="T170" s="1"/>
      <c r="U170" s="39"/>
    </row>
    <row r="171" spans="1:21" s="18" customFormat="1" x14ac:dyDescent="0.2">
      <c r="A171" s="1"/>
      <c r="B171" s="1"/>
      <c r="C171" s="1"/>
      <c r="D171" s="37"/>
      <c r="E171" s="2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20"/>
      <c r="R171" s="1"/>
      <c r="S171" s="1"/>
      <c r="T171" s="1"/>
      <c r="U171" s="39"/>
    </row>
    <row r="172" spans="1:21" s="18" customFormat="1" x14ac:dyDescent="0.2">
      <c r="A172" s="1"/>
      <c r="B172" s="1"/>
      <c r="C172" s="1"/>
      <c r="D172" s="37"/>
      <c r="E172" s="2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20"/>
      <c r="R172" s="1"/>
      <c r="S172" s="1"/>
      <c r="T172" s="1"/>
      <c r="U172" s="39"/>
    </row>
    <row r="173" spans="1:21" s="18" customFormat="1" x14ac:dyDescent="0.2">
      <c r="A173" s="1"/>
      <c r="B173" s="1"/>
      <c r="C173" s="1"/>
      <c r="D173" s="37"/>
      <c r="E173" s="2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20"/>
      <c r="R173" s="1"/>
      <c r="S173" s="1"/>
      <c r="T173" s="1"/>
      <c r="U173" s="39"/>
    </row>
    <row r="174" spans="1:21" s="18" customFormat="1" x14ac:dyDescent="0.2">
      <c r="A174" s="1"/>
      <c r="B174" s="1"/>
      <c r="C174" s="1"/>
      <c r="D174" s="37"/>
      <c r="E174" s="2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20"/>
      <c r="R174" s="1"/>
      <c r="S174" s="1"/>
      <c r="T174" s="1"/>
      <c r="U174" s="39"/>
    </row>
    <row r="175" spans="1:21" s="18" customFormat="1" x14ac:dyDescent="0.2">
      <c r="A175" s="1"/>
      <c r="B175" s="1"/>
      <c r="C175" s="1"/>
      <c r="D175" s="37"/>
      <c r="E175" s="2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20"/>
      <c r="R175" s="1"/>
      <c r="S175" s="1"/>
      <c r="T175" s="1"/>
      <c r="U175" s="39"/>
    </row>
    <row r="176" spans="1:21" s="18" customFormat="1" x14ac:dyDescent="0.2">
      <c r="A176" s="1"/>
      <c r="B176" s="1"/>
      <c r="C176" s="1"/>
      <c r="D176" s="37"/>
      <c r="E176" s="2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20"/>
      <c r="R176" s="1"/>
      <c r="S176" s="1"/>
      <c r="T176" s="1"/>
      <c r="U176" s="39"/>
    </row>
    <row r="177" spans="1:169" s="18" customFormat="1" x14ac:dyDescent="0.2">
      <c r="A177" s="1"/>
      <c r="B177" s="1"/>
      <c r="C177" s="1"/>
      <c r="D177" s="37"/>
      <c r="E177" s="2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20"/>
      <c r="R177" s="1"/>
      <c r="S177" s="1"/>
      <c r="T177" s="1"/>
      <c r="U177" s="39"/>
    </row>
    <row r="178" spans="1:169" x14ac:dyDescent="0.2">
      <c r="A178" s="1"/>
      <c r="B178" s="1"/>
      <c r="C178" s="1"/>
      <c r="D178" s="37"/>
      <c r="E178" s="2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20"/>
      <c r="R178" s="1"/>
      <c r="S178" s="1"/>
      <c r="T178" s="1"/>
      <c r="U178" s="41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  <c r="FJ178" s="19"/>
      <c r="FK178" s="19"/>
      <c r="FL178" s="19"/>
      <c r="FM178" s="19"/>
    </row>
    <row r="179" spans="1:169" x14ac:dyDescent="0.2">
      <c r="A179" s="1"/>
      <c r="B179" s="1"/>
      <c r="C179" s="1"/>
      <c r="D179" s="37"/>
      <c r="E179" s="2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20"/>
      <c r="R179" s="1"/>
      <c r="S179" s="1"/>
      <c r="T179" s="1"/>
      <c r="U179" s="41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9"/>
      <c r="FH179" s="19"/>
      <c r="FI179" s="19"/>
      <c r="FJ179" s="19"/>
      <c r="FK179" s="19"/>
      <c r="FL179" s="19"/>
      <c r="FM179" s="19"/>
    </row>
    <row r="180" spans="1:169" x14ac:dyDescent="0.2">
      <c r="A180" s="1"/>
      <c r="B180" s="1"/>
      <c r="C180" s="1"/>
      <c r="D180" s="37"/>
      <c r="E180" s="2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20"/>
      <c r="R180" s="1"/>
      <c r="S180" s="1"/>
      <c r="T180" s="1"/>
      <c r="U180" s="41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9"/>
      <c r="FH180" s="19"/>
      <c r="FI180" s="19"/>
      <c r="FJ180" s="19"/>
      <c r="FK180" s="19"/>
      <c r="FL180" s="19"/>
      <c r="FM180" s="19"/>
    </row>
    <row r="181" spans="1:169" x14ac:dyDescent="0.2">
      <c r="A181" s="1"/>
      <c r="B181" s="1"/>
      <c r="C181" s="1"/>
      <c r="D181" s="37"/>
      <c r="E181" s="2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20"/>
      <c r="R181" s="1"/>
      <c r="S181" s="1"/>
      <c r="T181" s="1"/>
      <c r="U181" s="41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9"/>
      <c r="FH181" s="19"/>
      <c r="FI181" s="19"/>
      <c r="FJ181" s="19"/>
      <c r="FK181" s="19"/>
      <c r="FL181" s="19"/>
      <c r="FM181" s="19"/>
    </row>
    <row r="182" spans="1:169" x14ac:dyDescent="0.2">
      <c r="A182" s="1"/>
      <c r="B182" s="1"/>
      <c r="C182" s="1"/>
      <c r="D182" s="37"/>
      <c r="E182" s="2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20"/>
      <c r="R182" s="1"/>
      <c r="S182" s="1"/>
      <c r="T182" s="1"/>
      <c r="U182" s="41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</row>
    <row r="183" spans="1:169" x14ac:dyDescent="0.2">
      <c r="A183" s="1"/>
      <c r="B183" s="1"/>
      <c r="C183" s="1"/>
      <c r="D183" s="37"/>
      <c r="E183" s="2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20"/>
      <c r="R183" s="1"/>
      <c r="S183" s="1"/>
      <c r="T183" s="1"/>
      <c r="U183" s="41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</row>
    <row r="184" spans="1:169" x14ac:dyDescent="0.2">
      <c r="A184" s="1"/>
      <c r="B184" s="1"/>
      <c r="C184" s="1"/>
      <c r="D184" s="37"/>
      <c r="E184" s="2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20"/>
      <c r="R184" s="1"/>
      <c r="S184" s="1"/>
      <c r="T184" s="1"/>
      <c r="U184" s="41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</row>
    <row r="185" spans="1:169" x14ac:dyDescent="0.2">
      <c r="A185" s="1"/>
      <c r="B185" s="1"/>
      <c r="C185" s="1"/>
      <c r="D185" s="37"/>
      <c r="E185" s="2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20"/>
      <c r="R185" s="1"/>
      <c r="S185" s="1"/>
      <c r="T185" s="1"/>
      <c r="U185" s="41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</row>
    <row r="186" spans="1:169" x14ac:dyDescent="0.2">
      <c r="A186" s="1"/>
      <c r="B186" s="1"/>
      <c r="C186" s="1"/>
      <c r="D186" s="37"/>
      <c r="E186" s="2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20"/>
      <c r="R186" s="1"/>
      <c r="S186" s="1"/>
      <c r="T186" s="1"/>
      <c r="U186" s="41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</row>
    <row r="187" spans="1:169" x14ac:dyDescent="0.2">
      <c r="A187" s="1"/>
      <c r="B187" s="1"/>
      <c r="C187" s="1"/>
      <c r="D187" s="37"/>
      <c r="E187" s="2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20"/>
      <c r="R187" s="1"/>
      <c r="S187" s="1"/>
      <c r="T187" s="1"/>
      <c r="U187" s="41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</row>
    <row r="188" spans="1:169" x14ac:dyDescent="0.2">
      <c r="A188" s="1"/>
      <c r="B188" s="1"/>
      <c r="C188" s="1"/>
      <c r="D188" s="37"/>
      <c r="E188" s="2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20"/>
      <c r="R188" s="1"/>
      <c r="S188" s="1"/>
      <c r="T188" s="1"/>
      <c r="U188" s="41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</row>
    <row r="189" spans="1:169" x14ac:dyDescent="0.2">
      <c r="A189" s="1"/>
      <c r="B189" s="1"/>
      <c r="C189" s="1"/>
      <c r="D189" s="37"/>
      <c r="E189" s="2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20"/>
      <c r="R189" s="1"/>
      <c r="S189" s="1"/>
      <c r="T189" s="1"/>
      <c r="U189" s="41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</row>
    <row r="190" spans="1:169" x14ac:dyDescent="0.2">
      <c r="A190" s="1"/>
      <c r="B190" s="1"/>
      <c r="C190" s="1"/>
      <c r="D190" s="37"/>
      <c r="E190" s="2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20"/>
      <c r="R190" s="1"/>
      <c r="S190" s="1"/>
      <c r="T190" s="1"/>
      <c r="U190" s="41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</row>
    <row r="191" spans="1:169" x14ac:dyDescent="0.2">
      <c r="A191" s="1"/>
      <c r="B191" s="1"/>
      <c r="C191" s="1"/>
      <c r="D191" s="37"/>
      <c r="E191" s="2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20"/>
      <c r="R191" s="1"/>
      <c r="S191" s="1"/>
      <c r="T191" s="1"/>
      <c r="U191" s="41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</row>
    <row r="192" spans="1:169" x14ac:dyDescent="0.2">
      <c r="A192" s="1"/>
      <c r="B192" s="1"/>
      <c r="C192" s="1"/>
      <c r="D192" s="37"/>
      <c r="E192" s="2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20"/>
      <c r="R192" s="1"/>
      <c r="S192" s="1"/>
      <c r="T192" s="1"/>
      <c r="U192" s="41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</row>
    <row r="193" spans="1:169" x14ac:dyDescent="0.2">
      <c r="A193" s="1"/>
      <c r="B193" s="1"/>
      <c r="C193" s="1"/>
      <c r="D193" s="37"/>
      <c r="E193" s="2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20"/>
      <c r="R193" s="1"/>
      <c r="S193" s="1"/>
      <c r="T193" s="1"/>
      <c r="U193" s="41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</row>
    <row r="194" spans="1:169" x14ac:dyDescent="0.2">
      <c r="A194" s="1"/>
      <c r="B194" s="1"/>
      <c r="C194" s="1"/>
      <c r="D194" s="37"/>
      <c r="E194" s="2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20"/>
      <c r="R194" s="1"/>
      <c r="S194" s="1"/>
      <c r="T194" s="1"/>
      <c r="U194" s="41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9"/>
      <c r="DX194" s="19"/>
      <c r="DY194" s="19"/>
      <c r="DZ194" s="19"/>
      <c r="EA194" s="19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9"/>
      <c r="EP194" s="19"/>
      <c r="EQ194" s="19"/>
      <c r="ER194" s="19"/>
      <c r="ES194" s="19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9"/>
      <c r="FH194" s="19"/>
      <c r="FI194" s="19"/>
      <c r="FJ194" s="19"/>
      <c r="FK194" s="19"/>
      <c r="FL194" s="19"/>
      <c r="FM194" s="19"/>
    </row>
    <row r="195" spans="1:169" x14ac:dyDescent="0.2">
      <c r="A195" s="1"/>
      <c r="B195" s="1"/>
      <c r="C195" s="1"/>
      <c r="D195" s="37"/>
      <c r="E195" s="2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20"/>
      <c r="R195" s="1"/>
      <c r="S195" s="1"/>
      <c r="T195" s="1"/>
      <c r="U195" s="41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</row>
    <row r="196" spans="1:169" x14ac:dyDescent="0.2">
      <c r="A196" s="1"/>
      <c r="B196" s="1"/>
      <c r="C196" s="1"/>
      <c r="D196" s="37"/>
      <c r="E196" s="2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20"/>
      <c r="R196" s="1"/>
      <c r="S196" s="1"/>
      <c r="T196" s="1"/>
      <c r="U196" s="41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</row>
    <row r="197" spans="1:169" x14ac:dyDescent="0.2">
      <c r="A197" s="1"/>
      <c r="B197" s="1"/>
      <c r="C197" s="1"/>
      <c r="D197" s="37"/>
      <c r="E197" s="2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20"/>
      <c r="R197" s="1"/>
      <c r="S197" s="1"/>
      <c r="T197" s="1"/>
      <c r="U197" s="41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</row>
    <row r="198" spans="1:169" x14ac:dyDescent="0.2">
      <c r="A198" s="1"/>
      <c r="B198" s="1"/>
      <c r="C198" s="1"/>
      <c r="D198" s="37"/>
      <c r="E198" s="2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20"/>
      <c r="R198" s="1"/>
      <c r="S198" s="1"/>
      <c r="T198" s="1"/>
      <c r="U198" s="41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</row>
    <row r="199" spans="1:169" x14ac:dyDescent="0.2">
      <c r="A199" s="1"/>
      <c r="B199" s="1"/>
      <c r="C199" s="1"/>
      <c r="D199" s="37"/>
      <c r="E199" s="2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20"/>
      <c r="R199" s="1"/>
      <c r="S199" s="1"/>
      <c r="T199" s="1"/>
      <c r="U199" s="41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</row>
    <row r="200" spans="1:169" x14ac:dyDescent="0.2">
      <c r="A200" s="1"/>
      <c r="B200" s="1"/>
      <c r="C200" s="1"/>
      <c r="D200" s="37"/>
      <c r="E200" s="2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20"/>
      <c r="R200" s="1"/>
      <c r="S200" s="1"/>
      <c r="T200" s="1"/>
      <c r="U200" s="41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</row>
    <row r="201" spans="1:169" x14ac:dyDescent="0.2">
      <c r="A201" s="1"/>
      <c r="B201" s="1"/>
      <c r="C201" s="1"/>
      <c r="D201" s="37"/>
      <c r="E201" s="2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20"/>
      <c r="R201" s="1"/>
      <c r="S201" s="1"/>
      <c r="T201" s="1"/>
      <c r="U201" s="41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</row>
    <row r="202" spans="1:169" x14ac:dyDescent="0.2">
      <c r="A202" s="1"/>
      <c r="B202" s="1"/>
      <c r="C202" s="1"/>
      <c r="D202" s="37"/>
      <c r="E202" s="2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20"/>
      <c r="R202" s="1"/>
      <c r="S202" s="1"/>
      <c r="T202" s="1"/>
      <c r="U202" s="41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</row>
    <row r="203" spans="1:169" x14ac:dyDescent="0.2">
      <c r="A203" s="1"/>
      <c r="B203" s="1"/>
      <c r="C203" s="1"/>
      <c r="D203" s="37"/>
      <c r="E203" s="2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20"/>
      <c r="R203" s="1"/>
      <c r="S203" s="1"/>
      <c r="T203" s="1"/>
      <c r="U203" s="41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</row>
    <row r="204" spans="1:169" x14ac:dyDescent="0.2">
      <c r="A204" s="1"/>
      <c r="B204" s="1"/>
      <c r="C204" s="1"/>
      <c r="D204" s="37"/>
      <c r="E204" s="2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20"/>
      <c r="R204" s="1"/>
      <c r="S204" s="1"/>
      <c r="T204" s="1"/>
      <c r="U204" s="41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</row>
    <row r="205" spans="1:169" x14ac:dyDescent="0.2">
      <c r="A205" s="1"/>
      <c r="B205" s="1"/>
      <c r="C205" s="1"/>
      <c r="D205" s="37"/>
      <c r="E205" s="2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20"/>
      <c r="R205" s="1"/>
      <c r="S205" s="1"/>
      <c r="T205" s="1"/>
      <c r="U205" s="41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</row>
    <row r="206" spans="1:169" x14ac:dyDescent="0.2">
      <c r="A206" s="1"/>
      <c r="B206" s="1"/>
      <c r="C206" s="1"/>
      <c r="D206" s="37"/>
      <c r="E206" s="2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20"/>
      <c r="R206" s="1"/>
      <c r="S206" s="1"/>
      <c r="T206" s="1"/>
      <c r="U206" s="41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  <c r="FJ206" s="19"/>
      <c r="FK206" s="19"/>
      <c r="FL206" s="19"/>
      <c r="FM206" s="19"/>
    </row>
    <row r="207" spans="1:169" x14ac:dyDescent="0.2">
      <c r="A207" s="1"/>
      <c r="B207" s="1"/>
      <c r="C207" s="1"/>
      <c r="D207" s="37"/>
      <c r="E207" s="2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20"/>
      <c r="R207" s="1"/>
      <c r="S207" s="1"/>
      <c r="T207" s="1"/>
      <c r="U207" s="41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</row>
    <row r="208" spans="1:169" x14ac:dyDescent="0.2">
      <c r="A208" s="1"/>
      <c r="B208" s="1"/>
      <c r="C208" s="1"/>
      <c r="D208" s="37"/>
      <c r="E208" s="2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20"/>
      <c r="R208" s="1"/>
      <c r="S208" s="1"/>
      <c r="T208" s="1"/>
      <c r="U208" s="41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</row>
    <row r="209" spans="1:169" x14ac:dyDescent="0.2">
      <c r="A209" s="1"/>
      <c r="B209" s="1"/>
      <c r="C209" s="1"/>
      <c r="D209" s="37"/>
      <c r="E209" s="2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20"/>
      <c r="R209" s="1"/>
      <c r="S209" s="1"/>
      <c r="T209" s="1"/>
      <c r="U209" s="41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</row>
    <row r="210" spans="1:169" x14ac:dyDescent="0.2">
      <c r="A210" s="1"/>
      <c r="B210" s="1"/>
      <c r="C210" s="1"/>
      <c r="D210" s="37"/>
      <c r="E210" s="2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20"/>
      <c r="R210" s="1"/>
      <c r="S210" s="1"/>
      <c r="T210" s="1"/>
      <c r="U210" s="41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</row>
    <row r="211" spans="1:169" x14ac:dyDescent="0.2">
      <c r="A211" s="1"/>
      <c r="B211" s="1"/>
      <c r="C211" s="1"/>
      <c r="D211" s="37"/>
      <c r="E211" s="2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20"/>
      <c r="R211" s="1"/>
      <c r="S211" s="1"/>
      <c r="T211" s="1"/>
      <c r="U211" s="41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</row>
    <row r="212" spans="1:169" x14ac:dyDescent="0.2">
      <c r="A212" s="1"/>
      <c r="B212" s="1"/>
      <c r="C212" s="1"/>
      <c r="D212" s="37"/>
      <c r="E212" s="2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20"/>
      <c r="R212" s="1"/>
      <c r="S212" s="1"/>
      <c r="T212" s="1"/>
      <c r="U212" s="41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</row>
    <row r="213" spans="1:169" x14ac:dyDescent="0.2">
      <c r="A213" s="1"/>
      <c r="B213" s="1"/>
      <c r="C213" s="1"/>
      <c r="D213" s="37"/>
      <c r="E213" s="2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20"/>
      <c r="R213" s="1"/>
      <c r="S213" s="1"/>
      <c r="T213" s="1"/>
      <c r="U213" s="41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</row>
    <row r="214" spans="1:169" x14ac:dyDescent="0.2">
      <c r="A214" s="1"/>
      <c r="B214" s="1"/>
      <c r="C214" s="1"/>
      <c r="D214" s="37"/>
      <c r="E214" s="2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20"/>
      <c r="R214" s="1"/>
      <c r="S214" s="1"/>
      <c r="T214" s="1"/>
      <c r="U214" s="41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</row>
    <row r="215" spans="1:169" x14ac:dyDescent="0.2">
      <c r="A215" s="1"/>
      <c r="B215" s="1"/>
      <c r="C215" s="1"/>
      <c r="D215" s="37"/>
      <c r="E215" s="2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20"/>
      <c r="R215" s="1"/>
      <c r="S215" s="1"/>
      <c r="T215" s="1"/>
      <c r="U215" s="41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</row>
    <row r="216" spans="1:169" x14ac:dyDescent="0.2">
      <c r="A216" s="1"/>
      <c r="B216" s="1"/>
      <c r="C216" s="1"/>
      <c r="D216" s="37"/>
      <c r="E216" s="2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20"/>
      <c r="R216" s="1"/>
      <c r="S216" s="1"/>
      <c r="T216" s="1"/>
      <c r="U216" s="41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</row>
    <row r="217" spans="1:169" x14ac:dyDescent="0.2">
      <c r="A217" s="1"/>
      <c r="B217" s="1"/>
      <c r="C217" s="1"/>
      <c r="D217" s="37"/>
      <c r="E217" s="2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20"/>
      <c r="R217" s="1"/>
      <c r="S217" s="1"/>
      <c r="T217" s="1"/>
      <c r="U217" s="41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</row>
    <row r="218" spans="1:169" x14ac:dyDescent="0.2">
      <c r="A218" s="1"/>
      <c r="B218" s="1"/>
      <c r="C218" s="1"/>
      <c r="D218" s="37"/>
      <c r="E218" s="2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20"/>
      <c r="R218" s="1"/>
      <c r="S218" s="1"/>
      <c r="T218" s="1"/>
      <c r="U218" s="41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</row>
    <row r="219" spans="1:169" x14ac:dyDescent="0.2">
      <c r="A219" s="1"/>
      <c r="B219" s="1"/>
      <c r="C219" s="1"/>
      <c r="D219" s="37"/>
      <c r="E219" s="2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20"/>
      <c r="R219" s="1"/>
      <c r="S219" s="1"/>
      <c r="T219" s="1"/>
      <c r="U219" s="41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</row>
    <row r="220" spans="1:169" x14ac:dyDescent="0.2">
      <c r="A220" s="1"/>
      <c r="B220" s="1"/>
      <c r="C220" s="1"/>
      <c r="D220" s="37"/>
      <c r="E220" s="2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20"/>
      <c r="R220" s="1"/>
      <c r="S220" s="1"/>
      <c r="T220" s="1"/>
      <c r="U220" s="41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  <c r="FJ220" s="19"/>
      <c r="FK220" s="19"/>
      <c r="FL220" s="19"/>
      <c r="FM220" s="19"/>
    </row>
    <row r="221" spans="1:169" x14ac:dyDescent="0.2">
      <c r="A221" s="1"/>
      <c r="B221" s="1"/>
      <c r="C221" s="1"/>
      <c r="D221" s="37"/>
      <c r="E221" s="2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20"/>
      <c r="R221" s="1"/>
      <c r="S221" s="1"/>
      <c r="T221" s="1"/>
      <c r="U221" s="41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</row>
    <row r="222" spans="1:169" x14ac:dyDescent="0.2">
      <c r="A222" s="1"/>
      <c r="B222" s="1"/>
      <c r="C222" s="1"/>
      <c r="D222" s="37"/>
      <c r="E222" s="2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20"/>
      <c r="R222" s="1"/>
      <c r="S222" s="1"/>
      <c r="T222" s="1"/>
      <c r="U222" s="41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</row>
    <row r="223" spans="1:169" x14ac:dyDescent="0.2">
      <c r="A223" s="1"/>
      <c r="B223" s="1"/>
      <c r="C223" s="1"/>
      <c r="D223" s="37"/>
      <c r="E223" s="2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20"/>
      <c r="R223" s="1"/>
      <c r="S223" s="1"/>
      <c r="T223" s="1"/>
      <c r="U223" s="41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</row>
    <row r="224" spans="1:169" x14ac:dyDescent="0.2">
      <c r="A224" s="1"/>
      <c r="B224" s="1"/>
      <c r="C224" s="1"/>
      <c r="D224" s="37"/>
      <c r="E224" s="2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20"/>
      <c r="R224" s="1"/>
      <c r="S224" s="1"/>
      <c r="T224" s="1"/>
      <c r="U224" s="41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</row>
    <row r="225" spans="1:169" x14ac:dyDescent="0.2">
      <c r="A225" s="1"/>
      <c r="B225" s="1"/>
      <c r="C225" s="1"/>
      <c r="D225" s="37"/>
      <c r="E225" s="2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20"/>
      <c r="R225" s="1"/>
      <c r="S225" s="1"/>
      <c r="T225" s="1"/>
      <c r="U225" s="41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  <c r="FJ225" s="19"/>
      <c r="FK225" s="19"/>
      <c r="FL225" s="19"/>
      <c r="FM225" s="19"/>
    </row>
    <row r="226" spans="1:169" x14ac:dyDescent="0.2">
      <c r="A226" s="1"/>
      <c r="B226" s="1"/>
      <c r="C226" s="1"/>
      <c r="D226" s="37"/>
      <c r="E226" s="2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20"/>
      <c r="R226" s="1"/>
      <c r="S226" s="1"/>
      <c r="T226" s="1"/>
      <c r="U226" s="41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</row>
    <row r="227" spans="1:169" x14ac:dyDescent="0.2">
      <c r="A227" s="1"/>
      <c r="B227" s="1"/>
      <c r="C227" s="1"/>
      <c r="D227" s="37"/>
      <c r="E227" s="2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20"/>
      <c r="R227" s="1"/>
      <c r="S227" s="1"/>
      <c r="T227" s="1"/>
      <c r="U227" s="41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</row>
    <row r="228" spans="1:169" x14ac:dyDescent="0.2">
      <c r="A228" s="1"/>
      <c r="B228" s="1"/>
      <c r="C228" s="1"/>
      <c r="D228" s="37"/>
      <c r="E228" s="2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20"/>
      <c r="R228" s="1"/>
      <c r="S228" s="1"/>
      <c r="T228" s="1"/>
      <c r="U228" s="41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</row>
    <row r="229" spans="1:169" x14ac:dyDescent="0.2">
      <c r="A229" s="1"/>
      <c r="B229" s="1"/>
      <c r="C229" s="1"/>
      <c r="D229" s="37"/>
      <c r="E229" s="2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20"/>
      <c r="R229" s="1"/>
      <c r="S229" s="1"/>
      <c r="T229" s="1"/>
      <c r="U229" s="41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</row>
    <row r="230" spans="1:169" x14ac:dyDescent="0.2">
      <c r="A230" s="1"/>
      <c r="B230" s="1"/>
      <c r="C230" s="1"/>
      <c r="D230" s="37"/>
      <c r="E230" s="2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20"/>
      <c r="R230" s="1"/>
      <c r="S230" s="1"/>
      <c r="T230" s="1"/>
      <c r="U230" s="41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</row>
    <row r="231" spans="1:169" x14ac:dyDescent="0.2">
      <c r="A231" s="1"/>
      <c r="B231" s="1"/>
      <c r="C231" s="1"/>
      <c r="D231" s="37"/>
      <c r="E231" s="2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20"/>
      <c r="R231" s="1"/>
      <c r="S231" s="1"/>
      <c r="T231" s="1"/>
      <c r="U231" s="41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</row>
    <row r="232" spans="1:169" x14ac:dyDescent="0.2">
      <c r="A232" s="1"/>
      <c r="B232" s="1"/>
      <c r="C232" s="1"/>
      <c r="D232" s="37"/>
      <c r="E232" s="2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20"/>
      <c r="R232" s="1"/>
      <c r="S232" s="1"/>
      <c r="T232" s="1"/>
      <c r="U232" s="41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</row>
    <row r="233" spans="1:169" x14ac:dyDescent="0.2">
      <c r="A233" s="1"/>
      <c r="B233" s="1"/>
      <c r="C233" s="1"/>
      <c r="D233" s="37"/>
      <c r="E233" s="2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20"/>
      <c r="R233" s="1"/>
      <c r="S233" s="1"/>
      <c r="T233" s="1"/>
      <c r="U233" s="41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</row>
    <row r="234" spans="1:169" x14ac:dyDescent="0.2">
      <c r="A234" s="1"/>
      <c r="B234" s="1"/>
      <c r="C234" s="1"/>
      <c r="D234" s="37"/>
      <c r="E234" s="2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20"/>
      <c r="R234" s="1"/>
      <c r="S234" s="1"/>
      <c r="T234" s="1"/>
      <c r="U234" s="41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</row>
    <row r="235" spans="1:169" x14ac:dyDescent="0.2">
      <c r="A235" s="1"/>
      <c r="B235" s="1"/>
      <c r="C235" s="1"/>
      <c r="D235" s="37"/>
      <c r="E235" s="2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20"/>
      <c r="R235" s="1"/>
      <c r="S235" s="1"/>
      <c r="T235" s="1"/>
      <c r="U235" s="41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</row>
    <row r="236" spans="1:169" x14ac:dyDescent="0.2">
      <c r="A236" s="1"/>
      <c r="B236" s="1"/>
      <c r="C236" s="1"/>
      <c r="D236" s="37"/>
      <c r="E236" s="2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20"/>
      <c r="R236" s="1"/>
      <c r="S236" s="1"/>
      <c r="T236" s="1"/>
      <c r="U236" s="41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</row>
    <row r="237" spans="1:169" x14ac:dyDescent="0.2">
      <c r="A237" s="1"/>
      <c r="B237" s="1"/>
      <c r="C237" s="1"/>
      <c r="D237" s="37"/>
      <c r="E237" s="2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20"/>
      <c r="R237" s="1"/>
      <c r="S237" s="1"/>
      <c r="T237" s="1"/>
      <c r="U237" s="41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</row>
    <row r="238" spans="1:169" x14ac:dyDescent="0.2">
      <c r="A238" s="1"/>
      <c r="B238" s="1"/>
      <c r="C238" s="1"/>
      <c r="D238" s="37"/>
      <c r="E238" s="2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20"/>
      <c r="R238" s="1"/>
      <c r="S238" s="1"/>
      <c r="T238" s="1"/>
      <c r="U238" s="41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</row>
    <row r="239" spans="1:169" x14ac:dyDescent="0.2">
      <c r="A239" s="1"/>
      <c r="B239" s="1"/>
      <c r="C239" s="1"/>
      <c r="D239" s="37"/>
      <c r="E239" s="2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20"/>
      <c r="R239" s="1"/>
      <c r="S239" s="1"/>
      <c r="T239" s="1"/>
      <c r="U239" s="41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</row>
    <row r="240" spans="1:169" x14ac:dyDescent="0.2">
      <c r="A240" s="1"/>
      <c r="B240" s="1"/>
      <c r="C240" s="1"/>
      <c r="D240" s="37"/>
      <c r="E240" s="2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20"/>
      <c r="R240" s="1"/>
      <c r="S240" s="1"/>
      <c r="T240" s="1"/>
      <c r="U240" s="41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</row>
    <row r="241" spans="1:169" x14ac:dyDescent="0.2">
      <c r="A241" s="1"/>
      <c r="B241" s="1"/>
      <c r="C241" s="1"/>
      <c r="D241" s="37"/>
      <c r="E241" s="2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20"/>
      <c r="R241" s="1"/>
      <c r="S241" s="1"/>
      <c r="T241" s="1"/>
      <c r="U241" s="41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</row>
    <row r="242" spans="1:169" x14ac:dyDescent="0.2">
      <c r="A242" s="1"/>
      <c r="B242" s="1"/>
      <c r="C242" s="1"/>
      <c r="D242" s="37"/>
      <c r="E242" s="2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20"/>
      <c r="R242" s="1"/>
      <c r="S242" s="1"/>
      <c r="T242" s="1"/>
      <c r="U242" s="41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</row>
    <row r="243" spans="1:169" x14ac:dyDescent="0.2">
      <c r="A243" s="1"/>
      <c r="B243" s="1"/>
      <c r="C243" s="1"/>
      <c r="D243" s="37"/>
      <c r="E243" s="2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20"/>
      <c r="R243" s="1"/>
      <c r="S243" s="1"/>
      <c r="T243" s="1"/>
      <c r="U243" s="41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</row>
    <row r="244" spans="1:169" x14ac:dyDescent="0.2">
      <c r="A244" s="1"/>
      <c r="B244" s="1"/>
      <c r="C244" s="1"/>
      <c r="D244" s="37"/>
      <c r="E244" s="2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20"/>
      <c r="R244" s="1"/>
      <c r="S244" s="1"/>
      <c r="T244" s="1"/>
      <c r="U244" s="41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</row>
    <row r="245" spans="1:169" x14ac:dyDescent="0.2">
      <c r="A245" s="1"/>
      <c r="B245" s="1"/>
      <c r="C245" s="1"/>
      <c r="D245" s="37"/>
      <c r="E245" s="2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20"/>
      <c r="R245" s="1"/>
      <c r="S245" s="1"/>
      <c r="T245" s="1"/>
      <c r="U245" s="41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</row>
    <row r="246" spans="1:169" x14ac:dyDescent="0.2">
      <c r="A246" s="1"/>
      <c r="B246" s="1"/>
      <c r="C246" s="1"/>
      <c r="D246" s="37"/>
      <c r="E246" s="2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20"/>
      <c r="R246" s="1"/>
      <c r="S246" s="1"/>
      <c r="T246" s="1"/>
      <c r="U246" s="41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</row>
    <row r="247" spans="1:169" x14ac:dyDescent="0.2">
      <c r="A247" s="1"/>
      <c r="B247" s="1"/>
      <c r="C247" s="1"/>
      <c r="D247" s="37"/>
      <c r="E247" s="2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20"/>
      <c r="R247" s="1"/>
      <c r="S247" s="1"/>
      <c r="T247" s="1"/>
      <c r="U247" s="41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</row>
    <row r="248" spans="1:169" x14ac:dyDescent="0.2">
      <c r="A248" s="33"/>
      <c r="B248" s="1"/>
      <c r="C248" s="1"/>
      <c r="D248" s="37"/>
      <c r="E248" s="2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20"/>
      <c r="R248" s="1"/>
      <c r="S248" s="1"/>
      <c r="T248" s="1"/>
      <c r="U248" s="41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</row>
    <row r="249" spans="1:169" x14ac:dyDescent="0.2">
      <c r="A249" s="33"/>
      <c r="B249" s="1"/>
      <c r="C249" s="1"/>
      <c r="D249" s="37"/>
      <c r="E249" s="2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20"/>
      <c r="R249" s="1"/>
      <c r="S249" s="1"/>
      <c r="T249" s="1"/>
      <c r="U249" s="41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</row>
    <row r="250" spans="1:169" x14ac:dyDescent="0.2">
      <c r="A250" s="33"/>
      <c r="B250" s="1"/>
      <c r="C250" s="1"/>
      <c r="D250" s="37"/>
      <c r="E250" s="2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20"/>
      <c r="R250" s="1"/>
      <c r="S250" s="1"/>
      <c r="T250" s="1"/>
      <c r="U250" s="41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</row>
    <row r="251" spans="1:169" x14ac:dyDescent="0.2">
      <c r="A251" s="33"/>
      <c r="B251" s="1"/>
      <c r="C251" s="1"/>
      <c r="D251" s="37"/>
      <c r="E251" s="2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20"/>
      <c r="R251" s="1"/>
      <c r="S251" s="1"/>
      <c r="T251" s="1"/>
      <c r="U251" s="41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</row>
    <row r="252" spans="1:169" x14ac:dyDescent="0.2">
      <c r="A252" s="33"/>
      <c r="B252" s="1"/>
      <c r="C252" s="1"/>
      <c r="D252" s="37"/>
      <c r="E252" s="2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20"/>
      <c r="R252" s="1"/>
      <c r="S252" s="1"/>
      <c r="T252" s="1"/>
      <c r="U252" s="41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</row>
    <row r="253" spans="1:169" x14ac:dyDescent="0.2">
      <c r="A253" s="33"/>
      <c r="B253" s="1"/>
      <c r="C253" s="1"/>
      <c r="D253" s="37"/>
      <c r="E253" s="2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20"/>
      <c r="R253" s="1"/>
      <c r="S253" s="1"/>
      <c r="T253" s="1"/>
      <c r="U253" s="41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</row>
    <row r="254" spans="1:169" x14ac:dyDescent="0.2">
      <c r="A254" s="33"/>
      <c r="B254" s="1"/>
      <c r="C254" s="1"/>
      <c r="D254" s="37"/>
      <c r="E254" s="2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20"/>
      <c r="R254" s="1"/>
      <c r="S254" s="1"/>
      <c r="T254" s="1"/>
      <c r="U254" s="41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</row>
    <row r="255" spans="1:169" x14ac:dyDescent="0.2">
      <c r="A255" s="33"/>
      <c r="B255" s="1"/>
      <c r="C255" s="1"/>
      <c r="D255" s="37"/>
      <c r="E255" s="20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20"/>
      <c r="R255" s="1"/>
      <c r="S255" s="1"/>
      <c r="T255" s="1"/>
      <c r="U255" s="41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</row>
    <row r="256" spans="1:169" x14ac:dyDescent="0.2">
      <c r="A256" s="33"/>
      <c r="B256" s="1"/>
      <c r="C256" s="1"/>
      <c r="D256" s="37"/>
      <c r="E256" s="20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20"/>
      <c r="R256" s="1"/>
      <c r="S256" s="1"/>
      <c r="T256" s="1"/>
      <c r="U256" s="41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</row>
    <row r="257" spans="1:169" x14ac:dyDescent="0.2">
      <c r="A257" s="33"/>
      <c r="B257" s="1"/>
      <c r="C257" s="1"/>
      <c r="D257" s="37"/>
      <c r="E257" s="20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20"/>
      <c r="R257" s="1"/>
      <c r="S257" s="1"/>
      <c r="T257" s="1"/>
      <c r="U257" s="41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</row>
    <row r="258" spans="1:169" x14ac:dyDescent="0.2">
      <c r="A258" s="33"/>
      <c r="B258" s="1"/>
      <c r="C258" s="1"/>
      <c r="D258" s="37"/>
      <c r="E258" s="20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20"/>
      <c r="R258" s="1"/>
      <c r="S258" s="1"/>
      <c r="T258" s="1"/>
      <c r="U258" s="41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</row>
    <row r="259" spans="1:169" x14ac:dyDescent="0.2">
      <c r="A259" s="33"/>
      <c r="B259" s="1"/>
      <c r="C259" s="1"/>
      <c r="D259" s="37"/>
      <c r="E259" s="20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20"/>
      <c r="R259" s="1"/>
      <c r="S259" s="1"/>
      <c r="T259" s="1"/>
      <c r="U259" s="41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</row>
    <row r="260" spans="1:169" x14ac:dyDescent="0.2">
      <c r="A260" s="33"/>
      <c r="B260" s="1"/>
      <c r="C260" s="1"/>
      <c r="D260" s="37"/>
      <c r="E260" s="20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20"/>
      <c r="R260" s="1"/>
      <c r="S260" s="1"/>
      <c r="T260" s="1"/>
      <c r="U260" s="41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</row>
    <row r="261" spans="1:169" x14ac:dyDescent="0.2">
      <c r="A261" s="33"/>
      <c r="B261" s="1"/>
      <c r="C261" s="1"/>
      <c r="D261" s="37"/>
      <c r="E261" s="20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20"/>
      <c r="R261" s="1"/>
      <c r="S261" s="1"/>
      <c r="T261" s="1"/>
      <c r="U261" s="41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</row>
    <row r="262" spans="1:169" x14ac:dyDescent="0.2">
      <c r="A262" s="33"/>
      <c r="B262" s="1"/>
      <c r="C262" s="1"/>
      <c r="D262" s="37"/>
      <c r="E262" s="20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20"/>
      <c r="R262" s="1"/>
      <c r="S262" s="1"/>
      <c r="T262" s="1"/>
      <c r="U262" s="41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</row>
    <row r="263" spans="1:169" x14ac:dyDescent="0.2">
      <c r="A263" s="33"/>
      <c r="B263" s="1"/>
      <c r="C263" s="1"/>
      <c r="D263" s="37"/>
      <c r="E263" s="20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20"/>
      <c r="R263" s="1"/>
      <c r="S263" s="1"/>
      <c r="T263" s="1"/>
      <c r="U263" s="41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</row>
    <row r="264" spans="1:169" x14ac:dyDescent="0.2">
      <c r="A264" s="33"/>
      <c r="B264" s="1"/>
      <c r="C264" s="1"/>
      <c r="D264" s="37"/>
      <c r="E264" s="20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20"/>
      <c r="R264" s="1"/>
      <c r="S264" s="1"/>
      <c r="T264" s="1"/>
      <c r="U264" s="41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</row>
    <row r="265" spans="1:169" x14ac:dyDescent="0.2">
      <c r="A265" s="33"/>
      <c r="B265" s="1"/>
      <c r="C265" s="1"/>
      <c r="D265" s="37"/>
      <c r="E265" s="20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20"/>
      <c r="R265" s="1"/>
      <c r="S265" s="1"/>
      <c r="T265" s="1"/>
      <c r="U265" s="41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</row>
    <row r="266" spans="1:169" x14ac:dyDescent="0.2">
      <c r="A266" s="33"/>
      <c r="B266" s="1"/>
      <c r="C266" s="1"/>
      <c r="D266" s="37"/>
      <c r="E266" s="20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20"/>
      <c r="R266" s="1"/>
      <c r="S266" s="1"/>
      <c r="T266" s="1"/>
      <c r="U266" s="41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</row>
    <row r="267" spans="1:169" x14ac:dyDescent="0.2">
      <c r="A267" s="33"/>
      <c r="B267" s="1"/>
      <c r="C267" s="1"/>
      <c r="D267" s="37"/>
      <c r="E267" s="20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20"/>
      <c r="R267" s="1"/>
      <c r="S267" s="1"/>
      <c r="T267" s="1"/>
      <c r="U267" s="41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</row>
    <row r="268" spans="1:169" x14ac:dyDescent="0.2">
      <c r="A268" s="33"/>
      <c r="B268" s="1"/>
      <c r="C268" s="1"/>
      <c r="D268" s="37"/>
      <c r="E268" s="20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20"/>
      <c r="R268" s="1"/>
      <c r="S268" s="1"/>
      <c r="T268" s="1"/>
      <c r="U268" s="41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</row>
    <row r="269" spans="1:169" x14ac:dyDescent="0.2">
      <c r="A269" s="33"/>
      <c r="B269" s="1"/>
      <c r="C269" s="1"/>
      <c r="D269" s="37"/>
      <c r="E269" s="20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20"/>
      <c r="R269" s="1"/>
      <c r="S269" s="1"/>
      <c r="T269" s="1"/>
      <c r="U269" s="41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</row>
    <row r="270" spans="1:169" x14ac:dyDescent="0.2">
      <c r="A270" s="33"/>
      <c r="B270" s="1"/>
      <c r="C270" s="1"/>
      <c r="D270" s="37"/>
      <c r="E270" s="20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20"/>
      <c r="R270" s="1"/>
      <c r="S270" s="1"/>
      <c r="T270" s="1"/>
      <c r="U270" s="41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</row>
    <row r="271" spans="1:169" x14ac:dyDescent="0.2">
      <c r="A271" s="33"/>
      <c r="B271" s="1"/>
      <c r="C271" s="1"/>
      <c r="D271" s="37"/>
      <c r="E271" s="20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20"/>
      <c r="R271" s="1"/>
      <c r="S271" s="1"/>
      <c r="T271" s="1"/>
      <c r="U271" s="41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</row>
    <row r="272" spans="1:169" x14ac:dyDescent="0.2">
      <c r="A272" s="33"/>
      <c r="B272" s="1"/>
      <c r="C272" s="1"/>
      <c r="D272" s="37"/>
      <c r="E272" s="20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20"/>
      <c r="R272" s="1"/>
      <c r="S272" s="1"/>
      <c r="T272" s="1"/>
      <c r="U272" s="41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</row>
    <row r="273" spans="1:169" x14ac:dyDescent="0.2">
      <c r="A273" s="33"/>
      <c r="B273" s="1"/>
      <c r="C273" s="1"/>
      <c r="D273" s="37"/>
      <c r="E273" s="20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20"/>
      <c r="R273" s="1"/>
      <c r="S273" s="1"/>
      <c r="T273" s="1"/>
      <c r="U273" s="41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</row>
    <row r="274" spans="1:169" x14ac:dyDescent="0.2">
      <c r="A274" s="33"/>
      <c r="B274" s="1"/>
      <c r="C274" s="1"/>
      <c r="D274" s="37"/>
      <c r="E274" s="20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20"/>
      <c r="R274" s="1"/>
      <c r="S274" s="1"/>
      <c r="T274" s="1"/>
      <c r="U274" s="41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</row>
    <row r="275" spans="1:169" x14ac:dyDescent="0.2">
      <c r="A275" s="33"/>
      <c r="B275" s="1"/>
      <c r="C275" s="1"/>
      <c r="D275" s="37"/>
      <c r="E275" s="20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20"/>
      <c r="R275" s="1"/>
      <c r="S275" s="1"/>
      <c r="T275" s="1"/>
      <c r="U275" s="41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</row>
    <row r="276" spans="1:169" x14ac:dyDescent="0.2">
      <c r="A276" s="33"/>
      <c r="B276" s="1"/>
      <c r="C276" s="1"/>
      <c r="D276" s="37"/>
      <c r="E276" s="20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20"/>
      <c r="R276" s="1"/>
      <c r="S276" s="1"/>
      <c r="T276" s="1"/>
      <c r="U276" s="41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</row>
    <row r="277" spans="1:169" x14ac:dyDescent="0.2">
      <c r="A277" s="33"/>
      <c r="B277" s="1"/>
      <c r="C277" s="1"/>
      <c r="D277" s="37"/>
      <c r="E277" s="20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20"/>
      <c r="R277" s="1"/>
      <c r="S277" s="1"/>
      <c r="T277" s="1"/>
      <c r="U277" s="41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</row>
    <row r="278" spans="1:169" x14ac:dyDescent="0.2">
      <c r="A278" s="33"/>
      <c r="B278" s="1"/>
      <c r="C278" s="1"/>
      <c r="D278" s="37"/>
      <c r="E278" s="20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20"/>
      <c r="R278" s="1"/>
      <c r="S278" s="1"/>
      <c r="T278" s="1"/>
      <c r="U278" s="41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</row>
    <row r="279" spans="1:169" x14ac:dyDescent="0.2">
      <c r="A279" s="33"/>
      <c r="B279" s="1"/>
      <c r="C279" s="1"/>
      <c r="D279" s="37"/>
      <c r="E279" s="20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20"/>
      <c r="R279" s="1"/>
      <c r="S279" s="1"/>
      <c r="T279" s="1"/>
      <c r="U279" s="41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</row>
    <row r="280" spans="1:169" x14ac:dyDescent="0.2">
      <c r="A280" s="33"/>
      <c r="B280" s="1"/>
      <c r="C280" s="1"/>
      <c r="D280" s="37"/>
      <c r="E280" s="20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20"/>
      <c r="R280" s="1"/>
      <c r="S280" s="1"/>
      <c r="T280" s="1"/>
      <c r="U280" s="41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</row>
    <row r="281" spans="1:169" x14ac:dyDescent="0.2">
      <c r="A281" s="33"/>
      <c r="B281" s="1"/>
      <c r="C281" s="1"/>
      <c r="D281" s="37"/>
      <c r="E281" s="20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20"/>
      <c r="R281" s="1"/>
      <c r="S281" s="1"/>
      <c r="T281" s="1"/>
      <c r="U281" s="41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</row>
    <row r="282" spans="1:169" x14ac:dyDescent="0.2">
      <c r="A282" s="33"/>
      <c r="B282" s="1"/>
      <c r="C282" s="1"/>
      <c r="D282" s="37"/>
      <c r="E282" s="20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20"/>
      <c r="R282" s="1"/>
      <c r="S282" s="1"/>
      <c r="T282" s="1"/>
      <c r="U282" s="41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</row>
    <row r="283" spans="1:169" x14ac:dyDescent="0.2">
      <c r="A283" s="33"/>
      <c r="B283" s="1"/>
      <c r="C283" s="1"/>
      <c r="D283" s="37"/>
      <c r="E283" s="20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20"/>
      <c r="R283" s="1"/>
      <c r="S283" s="1"/>
      <c r="T283" s="1"/>
      <c r="U283" s="41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</row>
    <row r="284" spans="1:169" x14ac:dyDescent="0.2">
      <c r="A284" s="33"/>
      <c r="B284" s="1"/>
      <c r="C284" s="1"/>
      <c r="D284" s="37"/>
      <c r="E284" s="20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20"/>
      <c r="R284" s="1"/>
      <c r="S284" s="1"/>
      <c r="T284" s="1"/>
      <c r="U284" s="41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  <c r="FJ284" s="19"/>
      <c r="FK284" s="19"/>
      <c r="FL284" s="19"/>
      <c r="FM284" s="19"/>
    </row>
    <row r="285" spans="1:169" x14ac:dyDescent="0.2">
      <c r="A285" s="33"/>
      <c r="B285" s="1"/>
      <c r="C285" s="1"/>
      <c r="D285" s="37"/>
      <c r="E285" s="20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20"/>
      <c r="R285" s="1"/>
      <c r="S285" s="1"/>
      <c r="T285" s="1"/>
      <c r="U285" s="41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  <c r="FJ285" s="19"/>
      <c r="FK285" s="19"/>
      <c r="FL285" s="19"/>
      <c r="FM285" s="19"/>
    </row>
    <row r="286" spans="1:169" x14ac:dyDescent="0.2">
      <c r="A286" s="33"/>
      <c r="B286" s="1"/>
      <c r="C286" s="1"/>
      <c r="D286" s="37"/>
      <c r="E286" s="20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20"/>
      <c r="R286" s="1"/>
      <c r="S286" s="1"/>
      <c r="T286" s="1"/>
      <c r="U286" s="41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  <c r="DH286" s="19"/>
      <c r="DI286" s="19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  <c r="DT286" s="19"/>
      <c r="DU286" s="19"/>
      <c r="DV286" s="19"/>
      <c r="DW286" s="19"/>
      <c r="DX286" s="19"/>
      <c r="DY286" s="19"/>
      <c r="DZ286" s="19"/>
      <c r="EA286" s="19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N286" s="19"/>
      <c r="EO286" s="19"/>
      <c r="EP286" s="19"/>
      <c r="EQ286" s="19"/>
      <c r="ER286" s="19"/>
      <c r="ES286" s="19"/>
      <c r="ET286" s="19"/>
      <c r="EU286" s="19"/>
      <c r="EV286" s="19"/>
      <c r="EW286" s="19"/>
      <c r="EX286" s="19"/>
      <c r="EY286" s="19"/>
      <c r="EZ286" s="19"/>
      <c r="FA286" s="19"/>
      <c r="FB286" s="19"/>
      <c r="FC286" s="19"/>
      <c r="FD286" s="19"/>
      <c r="FE286" s="19"/>
      <c r="FF286" s="19"/>
      <c r="FG286" s="19"/>
      <c r="FH286" s="19"/>
      <c r="FI286" s="19"/>
      <c r="FJ286" s="19"/>
      <c r="FK286" s="19"/>
      <c r="FL286" s="19"/>
      <c r="FM286" s="19"/>
    </row>
    <row r="287" spans="1:169" x14ac:dyDescent="0.2">
      <c r="A287" s="33"/>
      <c r="B287" s="1"/>
      <c r="C287" s="1"/>
      <c r="D287" s="37"/>
      <c r="E287" s="20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20"/>
      <c r="R287" s="1"/>
      <c r="S287" s="1"/>
      <c r="T287" s="1"/>
      <c r="U287" s="41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  <c r="FJ287" s="19"/>
      <c r="FK287" s="19"/>
      <c r="FL287" s="19"/>
      <c r="FM287" s="19"/>
    </row>
    <row r="288" spans="1:169" x14ac:dyDescent="0.2">
      <c r="A288" s="33"/>
      <c r="B288" s="1"/>
      <c r="C288" s="1"/>
      <c r="D288" s="37"/>
      <c r="E288" s="20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20"/>
      <c r="R288" s="1"/>
      <c r="S288" s="1"/>
      <c r="T288" s="1"/>
      <c r="U288" s="41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9"/>
      <c r="EP288" s="19"/>
      <c r="EQ288" s="19"/>
      <c r="ER288" s="19"/>
      <c r="ES288" s="19"/>
      <c r="ET288" s="19"/>
      <c r="EU288" s="19"/>
      <c r="EV288" s="19"/>
      <c r="EW288" s="19"/>
      <c r="EX288" s="19"/>
      <c r="EY288" s="19"/>
      <c r="EZ288" s="19"/>
      <c r="FA288" s="19"/>
      <c r="FB288" s="19"/>
      <c r="FC288" s="19"/>
      <c r="FD288" s="19"/>
      <c r="FE288" s="19"/>
      <c r="FF288" s="19"/>
      <c r="FG288" s="19"/>
      <c r="FH288" s="19"/>
      <c r="FI288" s="19"/>
      <c r="FJ288" s="19"/>
      <c r="FK288" s="19"/>
      <c r="FL288" s="19"/>
      <c r="FM288" s="19"/>
    </row>
    <row r="289" spans="1:169" x14ac:dyDescent="0.2">
      <c r="A289" s="33"/>
      <c r="B289" s="1"/>
      <c r="C289" s="1"/>
      <c r="D289" s="37"/>
      <c r="E289" s="20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20"/>
      <c r="R289" s="1"/>
      <c r="S289" s="1"/>
      <c r="T289" s="1"/>
      <c r="U289" s="41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</row>
    <row r="290" spans="1:169" x14ac:dyDescent="0.2">
      <c r="A290" s="33"/>
      <c r="B290" s="1"/>
      <c r="C290" s="1"/>
      <c r="D290" s="37"/>
      <c r="E290" s="20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20"/>
      <c r="R290" s="1"/>
      <c r="S290" s="1"/>
      <c r="T290" s="1"/>
      <c r="U290" s="41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  <c r="FJ290" s="19"/>
      <c r="FK290" s="19"/>
      <c r="FL290" s="19"/>
      <c r="FM290" s="19"/>
    </row>
    <row r="291" spans="1:169" x14ac:dyDescent="0.2">
      <c r="A291" s="33"/>
      <c r="B291" s="1"/>
      <c r="C291" s="1"/>
      <c r="D291" s="37"/>
      <c r="E291" s="20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20"/>
      <c r="R291" s="1"/>
      <c r="S291" s="1"/>
      <c r="T291" s="1"/>
      <c r="U291" s="41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  <c r="FJ291" s="19"/>
      <c r="FK291" s="19"/>
      <c r="FL291" s="19"/>
      <c r="FM291" s="19"/>
    </row>
    <row r="292" spans="1:169" x14ac:dyDescent="0.2">
      <c r="A292" s="33"/>
      <c r="B292" s="1"/>
      <c r="C292" s="1"/>
      <c r="D292" s="37"/>
      <c r="E292" s="20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20"/>
      <c r="R292" s="1"/>
      <c r="S292" s="1"/>
      <c r="T292" s="1"/>
      <c r="U292" s="41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  <c r="FJ292" s="19"/>
      <c r="FK292" s="19"/>
      <c r="FL292" s="19"/>
      <c r="FM292" s="19"/>
    </row>
    <row r="293" spans="1:169" x14ac:dyDescent="0.2">
      <c r="A293" s="33"/>
      <c r="B293" s="1"/>
      <c r="C293" s="1"/>
      <c r="D293" s="37"/>
      <c r="E293" s="20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20"/>
      <c r="R293" s="1"/>
      <c r="S293" s="1"/>
      <c r="T293" s="1"/>
      <c r="U293" s="41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  <c r="FJ293" s="19"/>
      <c r="FK293" s="19"/>
      <c r="FL293" s="19"/>
      <c r="FM293" s="19"/>
    </row>
    <row r="294" spans="1:169" x14ac:dyDescent="0.2">
      <c r="A294" s="33"/>
      <c r="B294" s="1"/>
      <c r="C294" s="1"/>
      <c r="D294" s="37"/>
      <c r="E294" s="20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20"/>
      <c r="R294" s="1"/>
      <c r="S294" s="1"/>
      <c r="T294" s="1"/>
      <c r="U294" s="41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  <c r="FJ294" s="19"/>
      <c r="FK294" s="19"/>
      <c r="FL294" s="19"/>
      <c r="FM294" s="19"/>
    </row>
    <row r="295" spans="1:169" x14ac:dyDescent="0.2">
      <c r="A295" s="33"/>
      <c r="B295" s="1"/>
      <c r="C295" s="1"/>
      <c r="D295" s="37"/>
      <c r="E295" s="20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20"/>
      <c r="R295" s="1"/>
      <c r="S295" s="1"/>
      <c r="T295" s="1"/>
      <c r="U295" s="41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</row>
    <row r="296" spans="1:169" x14ac:dyDescent="0.2">
      <c r="A296" s="33"/>
      <c r="B296" s="1"/>
      <c r="C296" s="1"/>
      <c r="D296" s="37"/>
      <c r="E296" s="20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20"/>
      <c r="R296" s="1"/>
      <c r="S296" s="1"/>
      <c r="T296" s="1"/>
      <c r="U296" s="41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  <c r="FJ296" s="19"/>
      <c r="FK296" s="19"/>
      <c r="FL296" s="19"/>
      <c r="FM296" s="19"/>
    </row>
    <row r="297" spans="1:169" x14ac:dyDescent="0.2">
      <c r="A297" s="33"/>
      <c r="B297" s="1"/>
      <c r="C297" s="1"/>
      <c r="D297" s="37"/>
      <c r="E297" s="20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20"/>
      <c r="R297" s="1"/>
      <c r="S297" s="1"/>
      <c r="T297" s="1"/>
      <c r="U297" s="41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  <c r="FJ297" s="19"/>
      <c r="FK297" s="19"/>
      <c r="FL297" s="19"/>
      <c r="FM297" s="19"/>
    </row>
    <row r="298" spans="1:169" x14ac:dyDescent="0.2">
      <c r="A298" s="33"/>
      <c r="B298" s="1"/>
      <c r="C298" s="1"/>
      <c r="D298" s="37"/>
      <c r="E298" s="20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20"/>
      <c r="R298" s="1"/>
      <c r="S298" s="1"/>
      <c r="T298" s="1"/>
      <c r="U298" s="41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  <c r="FJ298" s="19"/>
      <c r="FK298" s="19"/>
      <c r="FL298" s="19"/>
      <c r="FM298" s="19"/>
    </row>
    <row r="299" spans="1:169" x14ac:dyDescent="0.2">
      <c r="A299" s="33"/>
      <c r="B299" s="1"/>
      <c r="C299" s="1"/>
      <c r="D299" s="37"/>
      <c r="E299" s="20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20"/>
      <c r="R299" s="1"/>
      <c r="S299" s="1"/>
      <c r="T299" s="1"/>
      <c r="U299" s="41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</row>
    <row r="300" spans="1:169" x14ac:dyDescent="0.2">
      <c r="A300" s="33"/>
      <c r="B300" s="1"/>
      <c r="C300" s="1"/>
      <c r="D300" s="37"/>
      <c r="E300" s="20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20"/>
      <c r="R300" s="1"/>
      <c r="S300" s="1"/>
      <c r="T300" s="1"/>
      <c r="U300" s="41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  <c r="FJ300" s="19"/>
      <c r="FK300" s="19"/>
      <c r="FL300" s="19"/>
      <c r="FM300" s="19"/>
    </row>
    <row r="301" spans="1:169" x14ac:dyDescent="0.2">
      <c r="A301" s="33"/>
      <c r="B301" s="1"/>
      <c r="C301" s="1"/>
      <c r="D301" s="37"/>
      <c r="E301" s="20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20"/>
      <c r="R301" s="1"/>
      <c r="S301" s="1"/>
      <c r="T301" s="1"/>
      <c r="U301" s="41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  <c r="FJ301" s="19"/>
      <c r="FK301" s="19"/>
      <c r="FL301" s="19"/>
      <c r="FM301" s="19"/>
    </row>
    <row r="302" spans="1:169" x14ac:dyDescent="0.2">
      <c r="A302" s="33"/>
      <c r="B302" s="1"/>
      <c r="C302" s="1"/>
      <c r="D302" s="37"/>
      <c r="E302" s="20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20"/>
      <c r="R302" s="1"/>
      <c r="S302" s="1"/>
      <c r="T302" s="1"/>
      <c r="U302" s="41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9"/>
      <c r="FH302" s="19"/>
      <c r="FI302" s="19"/>
      <c r="FJ302" s="19"/>
      <c r="FK302" s="19"/>
      <c r="FL302" s="19"/>
      <c r="FM302" s="19"/>
    </row>
    <row r="303" spans="1:169" x14ac:dyDescent="0.2">
      <c r="A303" s="33"/>
      <c r="B303" s="1"/>
      <c r="C303" s="1"/>
      <c r="D303" s="37"/>
      <c r="E303" s="20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20"/>
      <c r="R303" s="1"/>
      <c r="S303" s="1"/>
      <c r="T303" s="1"/>
      <c r="U303" s="41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  <c r="FJ303" s="19"/>
      <c r="FK303" s="19"/>
      <c r="FL303" s="19"/>
      <c r="FM303" s="19"/>
    </row>
    <row r="304" spans="1:169" x14ac:dyDescent="0.2">
      <c r="A304" s="33"/>
      <c r="B304" s="1"/>
      <c r="C304" s="1"/>
      <c r="D304" s="37"/>
      <c r="E304" s="20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20"/>
      <c r="R304" s="1"/>
      <c r="S304" s="1"/>
      <c r="T304" s="1"/>
      <c r="U304" s="41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</row>
    <row r="305" spans="1:169" x14ac:dyDescent="0.2">
      <c r="A305" s="33"/>
      <c r="B305" s="1"/>
      <c r="C305" s="1"/>
      <c r="D305" s="37"/>
      <c r="E305" s="20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20"/>
      <c r="R305" s="1"/>
      <c r="S305" s="1"/>
      <c r="T305" s="1"/>
      <c r="U305" s="41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</row>
    <row r="306" spans="1:169" x14ac:dyDescent="0.2">
      <c r="A306" s="33"/>
      <c r="B306" s="1"/>
      <c r="C306" s="1"/>
      <c r="D306" s="37"/>
      <c r="E306" s="20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20"/>
      <c r="R306" s="1"/>
      <c r="S306" s="1"/>
      <c r="T306" s="1"/>
      <c r="U306" s="41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  <c r="FJ306" s="19"/>
      <c r="FK306" s="19"/>
      <c r="FL306" s="19"/>
      <c r="FM306" s="19"/>
    </row>
    <row r="307" spans="1:169" x14ac:dyDescent="0.2">
      <c r="A307" s="33"/>
      <c r="B307" s="1"/>
      <c r="C307" s="1"/>
      <c r="D307" s="37"/>
      <c r="E307" s="20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20"/>
      <c r="R307" s="1"/>
      <c r="S307" s="1"/>
      <c r="T307" s="1"/>
      <c r="U307" s="41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  <c r="FJ307" s="19"/>
      <c r="FK307" s="19"/>
      <c r="FL307" s="19"/>
      <c r="FM307" s="19"/>
    </row>
    <row r="308" spans="1:169" x14ac:dyDescent="0.2">
      <c r="A308" s="33"/>
      <c r="B308" s="1"/>
      <c r="C308" s="1"/>
      <c r="D308" s="37"/>
      <c r="E308" s="20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20"/>
      <c r="R308" s="1"/>
      <c r="S308" s="1"/>
      <c r="T308" s="1"/>
      <c r="U308" s="41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  <c r="FJ308" s="19"/>
      <c r="FK308" s="19"/>
      <c r="FL308" s="19"/>
      <c r="FM308" s="19"/>
    </row>
    <row r="309" spans="1:169" x14ac:dyDescent="0.2">
      <c r="A309" s="33"/>
      <c r="B309" s="1"/>
      <c r="C309" s="1"/>
      <c r="D309" s="37"/>
      <c r="E309" s="20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20"/>
      <c r="R309" s="1"/>
      <c r="S309" s="1"/>
      <c r="T309" s="1"/>
      <c r="U309" s="41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9"/>
      <c r="FH309" s="19"/>
      <c r="FI309" s="19"/>
      <c r="FJ309" s="19"/>
      <c r="FK309" s="19"/>
      <c r="FL309" s="19"/>
      <c r="FM309" s="19"/>
    </row>
    <row r="310" spans="1:169" x14ac:dyDescent="0.2">
      <c r="A310" s="33"/>
      <c r="B310" s="1"/>
      <c r="C310" s="1"/>
      <c r="D310" s="37"/>
      <c r="E310" s="20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20"/>
      <c r="R310" s="1"/>
      <c r="S310" s="1"/>
      <c r="T310" s="1"/>
      <c r="U310" s="41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  <c r="FJ310" s="19"/>
      <c r="FK310" s="19"/>
      <c r="FL310" s="19"/>
      <c r="FM310" s="19"/>
    </row>
    <row r="311" spans="1:169" x14ac:dyDescent="0.2">
      <c r="A311" s="33"/>
      <c r="B311" s="1"/>
      <c r="C311" s="1"/>
      <c r="D311" s="37"/>
      <c r="E311" s="20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20"/>
      <c r="R311" s="1"/>
      <c r="S311" s="1"/>
      <c r="T311" s="1"/>
      <c r="U311" s="41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9"/>
      <c r="FH311" s="19"/>
      <c r="FI311" s="19"/>
      <c r="FJ311" s="19"/>
      <c r="FK311" s="19"/>
      <c r="FL311" s="19"/>
      <c r="FM311" s="19"/>
    </row>
    <row r="312" spans="1:169" x14ac:dyDescent="0.2">
      <c r="A312" s="33"/>
      <c r="B312" s="1"/>
      <c r="C312" s="1"/>
      <c r="D312" s="37"/>
      <c r="E312" s="20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20"/>
      <c r="R312" s="1"/>
      <c r="S312" s="1"/>
      <c r="T312" s="1"/>
      <c r="U312" s="41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9"/>
      <c r="FH312" s="19"/>
      <c r="FI312" s="19"/>
      <c r="FJ312" s="19"/>
      <c r="FK312" s="19"/>
      <c r="FL312" s="19"/>
      <c r="FM312" s="19"/>
    </row>
    <row r="313" spans="1:169" x14ac:dyDescent="0.2">
      <c r="A313" s="33"/>
      <c r="B313" s="1"/>
      <c r="C313" s="1"/>
      <c r="D313" s="37"/>
      <c r="E313" s="20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20"/>
      <c r="R313" s="1"/>
      <c r="S313" s="1"/>
      <c r="T313" s="1"/>
      <c r="U313" s="41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9"/>
      <c r="FH313" s="19"/>
      <c r="FI313" s="19"/>
      <c r="FJ313" s="19"/>
      <c r="FK313" s="19"/>
      <c r="FL313" s="19"/>
      <c r="FM313" s="19"/>
    </row>
    <row r="314" spans="1:169" x14ac:dyDescent="0.2">
      <c r="A314" s="33"/>
      <c r="B314" s="1"/>
      <c r="C314" s="1"/>
      <c r="D314" s="37"/>
      <c r="E314" s="20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20"/>
      <c r="R314" s="1"/>
      <c r="S314" s="1"/>
      <c r="T314" s="1"/>
      <c r="U314" s="41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9"/>
      <c r="FH314" s="19"/>
      <c r="FI314" s="19"/>
      <c r="FJ314" s="19"/>
      <c r="FK314" s="19"/>
      <c r="FL314" s="19"/>
      <c r="FM314" s="19"/>
    </row>
    <row r="315" spans="1:169" x14ac:dyDescent="0.2">
      <c r="A315" s="33"/>
      <c r="B315" s="1"/>
      <c r="C315" s="1"/>
      <c r="D315" s="37"/>
      <c r="E315" s="20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20"/>
      <c r="R315" s="1"/>
      <c r="S315" s="1"/>
      <c r="T315" s="1"/>
      <c r="U315" s="41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  <c r="ER315" s="19"/>
      <c r="ES315" s="19"/>
      <c r="ET315" s="19"/>
      <c r="EU315" s="19"/>
      <c r="EV315" s="19"/>
      <c r="EW315" s="19"/>
      <c r="EX315" s="19"/>
      <c r="EY315" s="19"/>
      <c r="EZ315" s="19"/>
      <c r="FA315" s="19"/>
      <c r="FB315" s="19"/>
      <c r="FC315" s="19"/>
      <c r="FD315" s="19"/>
      <c r="FE315" s="19"/>
      <c r="FF315" s="19"/>
      <c r="FG315" s="19"/>
      <c r="FH315" s="19"/>
      <c r="FI315" s="19"/>
      <c r="FJ315" s="19"/>
      <c r="FK315" s="19"/>
      <c r="FL315" s="19"/>
      <c r="FM315" s="19"/>
    </row>
    <row r="316" spans="1:169" x14ac:dyDescent="0.2">
      <c r="A316" s="33"/>
      <c r="B316" s="1"/>
      <c r="C316" s="1"/>
      <c r="D316" s="37"/>
      <c r="E316" s="20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20"/>
      <c r="R316" s="1"/>
      <c r="S316" s="1"/>
      <c r="T316" s="1"/>
      <c r="U316" s="41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  <c r="ER316" s="19"/>
      <c r="ES316" s="19"/>
      <c r="ET316" s="19"/>
      <c r="EU316" s="19"/>
      <c r="EV316" s="19"/>
      <c r="EW316" s="19"/>
      <c r="EX316" s="19"/>
      <c r="EY316" s="19"/>
      <c r="EZ316" s="19"/>
      <c r="FA316" s="19"/>
      <c r="FB316" s="19"/>
      <c r="FC316" s="19"/>
      <c r="FD316" s="19"/>
      <c r="FE316" s="19"/>
      <c r="FF316" s="19"/>
      <c r="FG316" s="19"/>
      <c r="FH316" s="19"/>
      <c r="FI316" s="19"/>
      <c r="FJ316" s="19"/>
      <c r="FK316" s="19"/>
      <c r="FL316" s="19"/>
      <c r="FM316" s="19"/>
    </row>
    <row r="317" spans="1:169" x14ac:dyDescent="0.2">
      <c r="A317" s="33"/>
      <c r="B317" s="1"/>
      <c r="C317" s="1"/>
      <c r="D317" s="37"/>
      <c r="E317" s="20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20"/>
      <c r="R317" s="1"/>
      <c r="S317" s="1"/>
      <c r="T317" s="1"/>
      <c r="U317" s="41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  <c r="EW317" s="19"/>
      <c r="EX317" s="19"/>
      <c r="EY317" s="19"/>
      <c r="EZ317" s="19"/>
      <c r="FA317" s="19"/>
      <c r="FB317" s="19"/>
      <c r="FC317" s="19"/>
      <c r="FD317" s="19"/>
      <c r="FE317" s="19"/>
      <c r="FF317" s="19"/>
      <c r="FG317" s="19"/>
      <c r="FH317" s="19"/>
      <c r="FI317" s="19"/>
      <c r="FJ317" s="19"/>
      <c r="FK317" s="19"/>
      <c r="FL317" s="19"/>
      <c r="FM317" s="19"/>
    </row>
    <row r="318" spans="1:169" x14ac:dyDescent="0.2">
      <c r="A318" s="33"/>
      <c r="B318" s="1"/>
      <c r="C318" s="1"/>
      <c r="D318" s="37"/>
      <c r="E318" s="20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20"/>
      <c r="R318" s="1"/>
      <c r="S318" s="1"/>
      <c r="T318" s="1"/>
      <c r="U318" s="41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  <c r="ER318" s="19"/>
      <c r="ES318" s="19"/>
      <c r="ET318" s="19"/>
      <c r="EU318" s="19"/>
      <c r="EV318" s="19"/>
      <c r="EW318" s="19"/>
      <c r="EX318" s="19"/>
      <c r="EY318" s="19"/>
      <c r="EZ318" s="19"/>
      <c r="FA318" s="19"/>
      <c r="FB318" s="19"/>
      <c r="FC318" s="19"/>
      <c r="FD318" s="19"/>
      <c r="FE318" s="19"/>
      <c r="FF318" s="19"/>
      <c r="FG318" s="19"/>
      <c r="FH318" s="19"/>
      <c r="FI318" s="19"/>
      <c r="FJ318" s="19"/>
      <c r="FK318" s="19"/>
      <c r="FL318" s="19"/>
      <c r="FM318" s="19"/>
    </row>
    <row r="319" spans="1:169" x14ac:dyDescent="0.2">
      <c r="A319" s="33"/>
      <c r="B319" s="1"/>
      <c r="C319" s="1"/>
      <c r="D319" s="37"/>
      <c r="E319" s="20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20"/>
      <c r="R319" s="1"/>
      <c r="S319" s="1"/>
      <c r="T319" s="1"/>
      <c r="U319" s="41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  <c r="ER319" s="19"/>
      <c r="ES319" s="19"/>
      <c r="ET319" s="19"/>
      <c r="EU319" s="19"/>
      <c r="EV319" s="19"/>
      <c r="EW319" s="19"/>
      <c r="EX319" s="19"/>
      <c r="EY319" s="19"/>
      <c r="EZ319" s="19"/>
      <c r="FA319" s="19"/>
      <c r="FB319" s="19"/>
      <c r="FC319" s="19"/>
      <c r="FD319" s="19"/>
      <c r="FE319" s="19"/>
      <c r="FF319" s="19"/>
      <c r="FG319" s="19"/>
      <c r="FH319" s="19"/>
      <c r="FI319" s="19"/>
      <c r="FJ319" s="19"/>
      <c r="FK319" s="19"/>
      <c r="FL319" s="19"/>
      <c r="FM319" s="19"/>
    </row>
    <row r="320" spans="1:169" x14ac:dyDescent="0.2">
      <c r="A320" s="33"/>
      <c r="B320" s="1"/>
      <c r="C320" s="1"/>
      <c r="D320" s="37"/>
      <c r="E320" s="20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20"/>
      <c r="R320" s="1"/>
      <c r="S320" s="1"/>
      <c r="T320" s="1"/>
      <c r="U320" s="41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  <c r="EW320" s="19"/>
      <c r="EX320" s="19"/>
      <c r="EY320" s="19"/>
      <c r="EZ320" s="19"/>
      <c r="FA320" s="19"/>
      <c r="FB320" s="19"/>
      <c r="FC320" s="19"/>
      <c r="FD320" s="19"/>
      <c r="FE320" s="19"/>
      <c r="FF320" s="19"/>
      <c r="FG320" s="19"/>
      <c r="FH320" s="19"/>
      <c r="FI320" s="19"/>
      <c r="FJ320" s="19"/>
      <c r="FK320" s="19"/>
      <c r="FL320" s="19"/>
      <c r="FM320" s="19"/>
    </row>
    <row r="321" spans="1:169" x14ac:dyDescent="0.2">
      <c r="A321" s="33"/>
      <c r="B321" s="1"/>
      <c r="C321" s="1"/>
      <c r="D321" s="37"/>
      <c r="E321" s="20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20"/>
      <c r="R321" s="1"/>
      <c r="S321" s="1"/>
      <c r="T321" s="1"/>
      <c r="U321" s="41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  <c r="ER321" s="19"/>
      <c r="ES321" s="19"/>
      <c r="ET321" s="19"/>
      <c r="EU321" s="19"/>
      <c r="EV321" s="19"/>
      <c r="EW321" s="19"/>
      <c r="EX321" s="19"/>
      <c r="EY321" s="19"/>
      <c r="EZ321" s="19"/>
      <c r="FA321" s="19"/>
      <c r="FB321" s="19"/>
      <c r="FC321" s="19"/>
      <c r="FD321" s="19"/>
      <c r="FE321" s="19"/>
      <c r="FF321" s="19"/>
      <c r="FG321" s="19"/>
      <c r="FH321" s="19"/>
      <c r="FI321" s="19"/>
      <c r="FJ321" s="19"/>
      <c r="FK321" s="19"/>
      <c r="FL321" s="19"/>
      <c r="FM321" s="19"/>
    </row>
    <row r="322" spans="1:169" x14ac:dyDescent="0.2">
      <c r="A322" s="33"/>
      <c r="B322" s="1"/>
      <c r="C322" s="1"/>
      <c r="D322" s="37"/>
      <c r="E322" s="20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20"/>
      <c r="R322" s="1"/>
      <c r="S322" s="1"/>
      <c r="T322" s="1"/>
      <c r="U322" s="41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  <c r="ER322" s="19"/>
      <c r="ES322" s="19"/>
      <c r="ET322" s="19"/>
      <c r="EU322" s="19"/>
      <c r="EV322" s="19"/>
      <c r="EW322" s="19"/>
      <c r="EX322" s="19"/>
      <c r="EY322" s="19"/>
      <c r="EZ322" s="19"/>
      <c r="FA322" s="19"/>
      <c r="FB322" s="19"/>
      <c r="FC322" s="19"/>
      <c r="FD322" s="19"/>
      <c r="FE322" s="19"/>
      <c r="FF322" s="19"/>
      <c r="FG322" s="19"/>
      <c r="FH322" s="19"/>
      <c r="FI322" s="19"/>
      <c r="FJ322" s="19"/>
      <c r="FK322" s="19"/>
      <c r="FL322" s="19"/>
      <c r="FM322" s="19"/>
    </row>
    <row r="323" spans="1:169" x14ac:dyDescent="0.2">
      <c r="A323" s="33"/>
      <c r="B323" s="1"/>
      <c r="C323" s="1"/>
      <c r="D323" s="37"/>
      <c r="E323" s="20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20"/>
      <c r="R323" s="1"/>
      <c r="S323" s="1"/>
      <c r="T323" s="1"/>
      <c r="U323" s="41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  <c r="ER323" s="19"/>
      <c r="ES323" s="19"/>
      <c r="ET323" s="19"/>
      <c r="EU323" s="19"/>
      <c r="EV323" s="19"/>
      <c r="EW323" s="19"/>
      <c r="EX323" s="19"/>
      <c r="EY323" s="19"/>
      <c r="EZ323" s="19"/>
      <c r="FA323" s="19"/>
      <c r="FB323" s="19"/>
      <c r="FC323" s="19"/>
      <c r="FD323" s="19"/>
      <c r="FE323" s="19"/>
      <c r="FF323" s="19"/>
      <c r="FG323" s="19"/>
      <c r="FH323" s="19"/>
      <c r="FI323" s="19"/>
      <c r="FJ323" s="19"/>
      <c r="FK323" s="19"/>
      <c r="FL323" s="19"/>
      <c r="FM323" s="19"/>
    </row>
    <row r="324" spans="1:169" x14ac:dyDescent="0.2">
      <c r="A324" s="33"/>
      <c r="B324" s="1"/>
      <c r="C324" s="1"/>
      <c r="D324" s="37"/>
      <c r="E324" s="20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20"/>
      <c r="R324" s="1"/>
      <c r="S324" s="1"/>
      <c r="T324" s="1"/>
      <c r="U324" s="41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  <c r="ER324" s="19"/>
      <c r="ES324" s="19"/>
      <c r="ET324" s="19"/>
      <c r="EU324" s="19"/>
      <c r="EV324" s="19"/>
      <c r="EW324" s="19"/>
      <c r="EX324" s="19"/>
      <c r="EY324" s="19"/>
      <c r="EZ324" s="19"/>
      <c r="FA324" s="19"/>
      <c r="FB324" s="19"/>
      <c r="FC324" s="19"/>
      <c r="FD324" s="19"/>
      <c r="FE324" s="19"/>
      <c r="FF324" s="19"/>
      <c r="FG324" s="19"/>
      <c r="FH324" s="19"/>
      <c r="FI324" s="19"/>
      <c r="FJ324" s="19"/>
      <c r="FK324" s="19"/>
      <c r="FL324" s="19"/>
      <c r="FM324" s="19"/>
    </row>
    <row r="325" spans="1:169" x14ac:dyDescent="0.2">
      <c r="A325" s="33"/>
      <c r="B325" s="1"/>
      <c r="C325" s="1"/>
      <c r="D325" s="37"/>
      <c r="E325" s="20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20"/>
      <c r="R325" s="1"/>
      <c r="S325" s="1"/>
      <c r="T325" s="1"/>
      <c r="U325" s="41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  <c r="EW325" s="19"/>
      <c r="EX325" s="19"/>
      <c r="EY325" s="19"/>
      <c r="EZ325" s="19"/>
      <c r="FA325" s="19"/>
      <c r="FB325" s="19"/>
      <c r="FC325" s="19"/>
      <c r="FD325" s="19"/>
      <c r="FE325" s="19"/>
      <c r="FF325" s="19"/>
      <c r="FG325" s="19"/>
      <c r="FH325" s="19"/>
      <c r="FI325" s="19"/>
      <c r="FJ325" s="19"/>
      <c r="FK325" s="19"/>
      <c r="FL325" s="19"/>
      <c r="FM325" s="19"/>
    </row>
    <row r="326" spans="1:169" x14ac:dyDescent="0.2">
      <c r="A326" s="33"/>
      <c r="B326" s="1"/>
      <c r="C326" s="1"/>
      <c r="D326" s="37"/>
      <c r="E326" s="20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20"/>
      <c r="R326" s="1"/>
      <c r="S326" s="1"/>
      <c r="T326" s="1"/>
      <c r="U326" s="41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  <c r="ER326" s="19"/>
      <c r="ES326" s="19"/>
      <c r="ET326" s="19"/>
      <c r="EU326" s="19"/>
      <c r="EV326" s="19"/>
      <c r="EW326" s="19"/>
      <c r="EX326" s="19"/>
      <c r="EY326" s="19"/>
      <c r="EZ326" s="19"/>
      <c r="FA326" s="19"/>
      <c r="FB326" s="19"/>
      <c r="FC326" s="19"/>
      <c r="FD326" s="19"/>
      <c r="FE326" s="19"/>
      <c r="FF326" s="19"/>
      <c r="FG326" s="19"/>
      <c r="FH326" s="19"/>
      <c r="FI326" s="19"/>
      <c r="FJ326" s="19"/>
      <c r="FK326" s="19"/>
      <c r="FL326" s="19"/>
      <c r="FM326" s="19"/>
    </row>
    <row r="327" spans="1:169" x14ac:dyDescent="0.2">
      <c r="A327" s="33"/>
      <c r="B327" s="1"/>
      <c r="C327" s="1"/>
      <c r="D327" s="37"/>
      <c r="E327" s="20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20"/>
      <c r="R327" s="1"/>
      <c r="S327" s="1"/>
      <c r="T327" s="1"/>
      <c r="U327" s="41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9"/>
      <c r="EP327" s="19"/>
      <c r="EQ327" s="19"/>
      <c r="ER327" s="19"/>
      <c r="ES327" s="19"/>
      <c r="ET327" s="19"/>
      <c r="EU327" s="19"/>
      <c r="EV327" s="19"/>
      <c r="EW327" s="19"/>
      <c r="EX327" s="19"/>
      <c r="EY327" s="19"/>
      <c r="EZ327" s="19"/>
      <c r="FA327" s="19"/>
      <c r="FB327" s="19"/>
      <c r="FC327" s="19"/>
      <c r="FD327" s="19"/>
      <c r="FE327" s="19"/>
      <c r="FF327" s="19"/>
      <c r="FG327" s="19"/>
      <c r="FH327" s="19"/>
      <c r="FI327" s="19"/>
      <c r="FJ327" s="19"/>
      <c r="FK327" s="19"/>
      <c r="FL327" s="19"/>
      <c r="FM327" s="19"/>
    </row>
    <row r="328" spans="1:169" x14ac:dyDescent="0.2">
      <c r="A328" s="33"/>
      <c r="B328" s="1"/>
      <c r="C328" s="1"/>
      <c r="D328" s="37"/>
      <c r="E328" s="20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20"/>
      <c r="R328" s="1"/>
      <c r="S328" s="1"/>
      <c r="T328" s="1"/>
      <c r="U328" s="41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  <c r="ER328" s="19"/>
      <c r="ES328" s="19"/>
      <c r="ET328" s="19"/>
      <c r="EU328" s="19"/>
      <c r="EV328" s="19"/>
      <c r="EW328" s="19"/>
      <c r="EX328" s="19"/>
      <c r="EY328" s="19"/>
      <c r="EZ328" s="19"/>
      <c r="FA328" s="19"/>
      <c r="FB328" s="19"/>
      <c r="FC328" s="19"/>
      <c r="FD328" s="19"/>
      <c r="FE328" s="19"/>
      <c r="FF328" s="19"/>
      <c r="FG328" s="19"/>
      <c r="FH328" s="19"/>
      <c r="FI328" s="19"/>
      <c r="FJ328" s="19"/>
      <c r="FK328" s="19"/>
      <c r="FL328" s="19"/>
      <c r="FM328" s="19"/>
    </row>
    <row r="329" spans="1:169" x14ac:dyDescent="0.2">
      <c r="A329" s="33"/>
      <c r="B329" s="1"/>
      <c r="C329" s="1"/>
      <c r="D329" s="37"/>
      <c r="E329" s="20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20"/>
      <c r="R329" s="1"/>
      <c r="S329" s="1"/>
      <c r="T329" s="1"/>
      <c r="U329" s="41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9"/>
      <c r="EP329" s="19"/>
      <c r="EQ329" s="19"/>
      <c r="ER329" s="19"/>
      <c r="ES329" s="19"/>
      <c r="ET329" s="19"/>
      <c r="EU329" s="19"/>
      <c r="EV329" s="19"/>
      <c r="EW329" s="19"/>
      <c r="EX329" s="19"/>
      <c r="EY329" s="19"/>
      <c r="EZ329" s="19"/>
      <c r="FA329" s="19"/>
      <c r="FB329" s="19"/>
      <c r="FC329" s="19"/>
      <c r="FD329" s="19"/>
      <c r="FE329" s="19"/>
      <c r="FF329" s="19"/>
      <c r="FG329" s="19"/>
      <c r="FH329" s="19"/>
      <c r="FI329" s="19"/>
      <c r="FJ329" s="19"/>
      <c r="FK329" s="19"/>
      <c r="FL329" s="19"/>
      <c r="FM329" s="19"/>
    </row>
    <row r="330" spans="1:169" x14ac:dyDescent="0.2">
      <c r="A330" s="33"/>
      <c r="B330" s="1"/>
      <c r="C330" s="1"/>
      <c r="D330" s="37"/>
      <c r="E330" s="20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20"/>
      <c r="R330" s="1"/>
      <c r="S330" s="1"/>
      <c r="T330" s="1"/>
      <c r="U330" s="41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  <c r="EW330" s="19"/>
      <c r="EX330" s="19"/>
      <c r="EY330" s="19"/>
      <c r="EZ330" s="19"/>
      <c r="FA330" s="19"/>
      <c r="FB330" s="19"/>
      <c r="FC330" s="19"/>
      <c r="FD330" s="19"/>
      <c r="FE330" s="19"/>
      <c r="FF330" s="19"/>
      <c r="FG330" s="19"/>
      <c r="FH330" s="19"/>
      <c r="FI330" s="19"/>
      <c r="FJ330" s="19"/>
      <c r="FK330" s="19"/>
      <c r="FL330" s="19"/>
      <c r="FM330" s="19"/>
    </row>
    <row r="331" spans="1:169" x14ac:dyDescent="0.2">
      <c r="A331" s="33"/>
      <c r="B331" s="1"/>
      <c r="C331" s="1"/>
      <c r="D331" s="37"/>
      <c r="E331" s="20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20"/>
      <c r="R331" s="1"/>
      <c r="S331" s="1"/>
      <c r="T331" s="1"/>
      <c r="U331" s="41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9"/>
      <c r="EP331" s="19"/>
      <c r="EQ331" s="19"/>
      <c r="ER331" s="19"/>
      <c r="ES331" s="19"/>
      <c r="ET331" s="19"/>
      <c r="EU331" s="19"/>
      <c r="EV331" s="19"/>
      <c r="EW331" s="19"/>
      <c r="EX331" s="19"/>
      <c r="EY331" s="19"/>
      <c r="EZ331" s="19"/>
      <c r="FA331" s="19"/>
      <c r="FB331" s="19"/>
      <c r="FC331" s="19"/>
      <c r="FD331" s="19"/>
      <c r="FE331" s="19"/>
      <c r="FF331" s="19"/>
      <c r="FG331" s="19"/>
      <c r="FH331" s="19"/>
      <c r="FI331" s="19"/>
      <c r="FJ331" s="19"/>
      <c r="FK331" s="19"/>
      <c r="FL331" s="19"/>
      <c r="FM331" s="19"/>
    </row>
    <row r="332" spans="1:169" x14ac:dyDescent="0.2">
      <c r="A332" s="33"/>
      <c r="B332" s="1"/>
      <c r="C332" s="1"/>
      <c r="D332" s="37"/>
      <c r="E332" s="20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20"/>
      <c r="R332" s="1"/>
      <c r="S332" s="1"/>
      <c r="T332" s="1"/>
      <c r="U332" s="41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  <c r="ER332" s="19"/>
      <c r="ES332" s="19"/>
      <c r="ET332" s="19"/>
      <c r="EU332" s="19"/>
      <c r="EV332" s="19"/>
      <c r="EW332" s="19"/>
      <c r="EX332" s="19"/>
      <c r="EY332" s="19"/>
      <c r="EZ332" s="19"/>
      <c r="FA332" s="19"/>
      <c r="FB332" s="19"/>
      <c r="FC332" s="19"/>
      <c r="FD332" s="19"/>
      <c r="FE332" s="19"/>
      <c r="FF332" s="19"/>
      <c r="FG332" s="19"/>
      <c r="FH332" s="19"/>
      <c r="FI332" s="19"/>
      <c r="FJ332" s="19"/>
      <c r="FK332" s="19"/>
      <c r="FL332" s="19"/>
      <c r="FM332" s="19"/>
    </row>
    <row r="333" spans="1:169" x14ac:dyDescent="0.2">
      <c r="A333" s="33"/>
      <c r="B333" s="1"/>
      <c r="C333" s="1"/>
      <c r="D333" s="37"/>
      <c r="E333" s="20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20"/>
      <c r="R333" s="1"/>
      <c r="S333" s="1"/>
      <c r="T333" s="1"/>
      <c r="U333" s="41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</row>
    <row r="334" spans="1:169" x14ac:dyDescent="0.2">
      <c r="A334" s="33"/>
      <c r="B334" s="1"/>
      <c r="C334" s="1"/>
      <c r="D334" s="37"/>
      <c r="E334" s="20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20"/>
      <c r="R334" s="1"/>
      <c r="S334" s="1"/>
      <c r="T334" s="1"/>
      <c r="U334" s="41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</row>
    <row r="335" spans="1:169" x14ac:dyDescent="0.2">
      <c r="A335" s="33"/>
      <c r="B335" s="1"/>
      <c r="C335" s="1"/>
      <c r="D335" s="37"/>
      <c r="E335" s="20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20"/>
      <c r="R335" s="1"/>
      <c r="S335" s="1"/>
      <c r="T335" s="1"/>
      <c r="U335" s="41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  <c r="ER335" s="19"/>
      <c r="ES335" s="19"/>
      <c r="ET335" s="19"/>
      <c r="EU335" s="19"/>
      <c r="EV335" s="19"/>
      <c r="EW335" s="19"/>
      <c r="EX335" s="19"/>
      <c r="EY335" s="19"/>
      <c r="EZ335" s="19"/>
      <c r="FA335" s="19"/>
      <c r="FB335" s="19"/>
      <c r="FC335" s="19"/>
      <c r="FD335" s="19"/>
      <c r="FE335" s="19"/>
      <c r="FF335" s="19"/>
      <c r="FG335" s="19"/>
      <c r="FH335" s="19"/>
      <c r="FI335" s="19"/>
      <c r="FJ335" s="19"/>
      <c r="FK335" s="19"/>
      <c r="FL335" s="19"/>
      <c r="FM335" s="19"/>
    </row>
    <row r="336" spans="1:169" x14ac:dyDescent="0.2">
      <c r="A336" s="33"/>
      <c r="B336" s="1"/>
      <c r="C336" s="1"/>
      <c r="D336" s="37"/>
      <c r="E336" s="20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20"/>
      <c r="R336" s="1"/>
      <c r="S336" s="1"/>
      <c r="T336" s="1"/>
      <c r="U336" s="41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  <c r="ER336" s="19"/>
      <c r="ES336" s="19"/>
      <c r="ET336" s="19"/>
      <c r="EU336" s="19"/>
      <c r="EV336" s="19"/>
      <c r="EW336" s="19"/>
      <c r="EX336" s="19"/>
      <c r="EY336" s="19"/>
      <c r="EZ336" s="19"/>
      <c r="FA336" s="19"/>
      <c r="FB336" s="19"/>
      <c r="FC336" s="19"/>
      <c r="FD336" s="19"/>
      <c r="FE336" s="19"/>
      <c r="FF336" s="19"/>
      <c r="FG336" s="19"/>
      <c r="FH336" s="19"/>
      <c r="FI336" s="19"/>
      <c r="FJ336" s="19"/>
      <c r="FK336" s="19"/>
      <c r="FL336" s="19"/>
      <c r="FM336" s="19"/>
    </row>
    <row r="337" spans="1:169" x14ac:dyDescent="0.2">
      <c r="A337" s="33"/>
      <c r="B337" s="1"/>
      <c r="C337" s="1"/>
      <c r="D337" s="37"/>
      <c r="E337" s="20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20"/>
      <c r="R337" s="1"/>
      <c r="S337" s="1"/>
      <c r="T337" s="1"/>
      <c r="U337" s="41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  <c r="FJ337" s="19"/>
      <c r="FK337" s="19"/>
      <c r="FL337" s="19"/>
      <c r="FM337" s="19"/>
    </row>
    <row r="338" spans="1:169" x14ac:dyDescent="0.2">
      <c r="A338" s="33"/>
      <c r="B338" s="1"/>
      <c r="C338" s="1"/>
      <c r="D338" s="37"/>
      <c r="E338" s="20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20"/>
      <c r="R338" s="1"/>
      <c r="S338" s="1"/>
      <c r="T338" s="1"/>
      <c r="U338" s="41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  <c r="DH338" s="19"/>
      <c r="DI338" s="19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  <c r="DT338" s="19"/>
      <c r="DU338" s="19"/>
      <c r="DV338" s="19"/>
      <c r="DW338" s="19"/>
      <c r="DX338" s="19"/>
      <c r="DY338" s="19"/>
      <c r="DZ338" s="19"/>
      <c r="EA338" s="19"/>
      <c r="EB338" s="19"/>
      <c r="EC338" s="19"/>
      <c r="ED338" s="19"/>
      <c r="EE338" s="19"/>
      <c r="EF338" s="19"/>
      <c r="EG338" s="19"/>
      <c r="EH338" s="19"/>
      <c r="EI338" s="19"/>
      <c r="EJ338" s="19"/>
      <c r="EK338" s="19"/>
      <c r="EL338" s="19"/>
      <c r="EM338" s="19"/>
      <c r="EN338" s="19"/>
      <c r="EO338" s="19"/>
      <c r="EP338" s="19"/>
      <c r="EQ338" s="19"/>
      <c r="ER338" s="19"/>
      <c r="ES338" s="19"/>
      <c r="ET338" s="19"/>
      <c r="EU338" s="19"/>
      <c r="EV338" s="19"/>
      <c r="EW338" s="19"/>
      <c r="EX338" s="19"/>
      <c r="EY338" s="19"/>
      <c r="EZ338" s="19"/>
      <c r="FA338" s="19"/>
      <c r="FB338" s="19"/>
      <c r="FC338" s="19"/>
      <c r="FD338" s="19"/>
      <c r="FE338" s="19"/>
      <c r="FF338" s="19"/>
      <c r="FG338" s="19"/>
      <c r="FH338" s="19"/>
      <c r="FI338" s="19"/>
      <c r="FJ338" s="19"/>
      <c r="FK338" s="19"/>
      <c r="FL338" s="19"/>
      <c r="FM338" s="19"/>
    </row>
    <row r="339" spans="1:169" x14ac:dyDescent="0.2">
      <c r="A339" s="33"/>
      <c r="B339" s="1"/>
      <c r="C339" s="1"/>
      <c r="D339" s="37"/>
      <c r="E339" s="20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20"/>
      <c r="R339" s="1"/>
      <c r="S339" s="1"/>
      <c r="T339" s="1"/>
      <c r="U339" s="41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  <c r="EW339" s="19"/>
      <c r="EX339" s="19"/>
      <c r="EY339" s="19"/>
      <c r="EZ339" s="19"/>
      <c r="FA339" s="19"/>
      <c r="FB339" s="19"/>
      <c r="FC339" s="19"/>
      <c r="FD339" s="19"/>
      <c r="FE339" s="19"/>
      <c r="FF339" s="19"/>
      <c r="FG339" s="19"/>
      <c r="FH339" s="19"/>
      <c r="FI339" s="19"/>
      <c r="FJ339" s="19"/>
      <c r="FK339" s="19"/>
      <c r="FL339" s="19"/>
      <c r="FM339" s="19"/>
    </row>
    <row r="340" spans="1:169" x14ac:dyDescent="0.2">
      <c r="A340" s="33"/>
      <c r="B340" s="1"/>
      <c r="C340" s="1"/>
      <c r="D340" s="37"/>
      <c r="E340" s="20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20"/>
      <c r="R340" s="1"/>
      <c r="S340" s="1"/>
      <c r="T340" s="1"/>
      <c r="U340" s="41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9"/>
      <c r="EP340" s="19"/>
      <c r="EQ340" s="19"/>
      <c r="ER340" s="19"/>
      <c r="ES340" s="19"/>
      <c r="ET340" s="19"/>
      <c r="EU340" s="19"/>
      <c r="EV340" s="19"/>
      <c r="EW340" s="19"/>
      <c r="EX340" s="19"/>
      <c r="EY340" s="19"/>
      <c r="EZ340" s="19"/>
      <c r="FA340" s="19"/>
      <c r="FB340" s="19"/>
      <c r="FC340" s="19"/>
      <c r="FD340" s="19"/>
      <c r="FE340" s="19"/>
      <c r="FF340" s="19"/>
      <c r="FG340" s="19"/>
      <c r="FH340" s="19"/>
      <c r="FI340" s="19"/>
      <c r="FJ340" s="19"/>
      <c r="FK340" s="19"/>
      <c r="FL340" s="19"/>
      <c r="FM340" s="19"/>
    </row>
    <row r="341" spans="1:169" x14ac:dyDescent="0.2">
      <c r="A341" s="33"/>
      <c r="B341" s="1"/>
      <c r="C341" s="1"/>
      <c r="D341" s="37"/>
      <c r="E341" s="20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20"/>
      <c r="R341" s="1"/>
      <c r="S341" s="1"/>
      <c r="T341" s="1"/>
      <c r="U341" s="41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  <c r="ER341" s="19"/>
      <c r="ES341" s="19"/>
      <c r="ET341" s="19"/>
      <c r="EU341" s="19"/>
      <c r="EV341" s="19"/>
      <c r="EW341" s="19"/>
      <c r="EX341" s="19"/>
      <c r="EY341" s="19"/>
      <c r="EZ341" s="19"/>
      <c r="FA341" s="19"/>
      <c r="FB341" s="19"/>
      <c r="FC341" s="19"/>
      <c r="FD341" s="19"/>
      <c r="FE341" s="19"/>
      <c r="FF341" s="19"/>
      <c r="FG341" s="19"/>
      <c r="FH341" s="19"/>
      <c r="FI341" s="19"/>
      <c r="FJ341" s="19"/>
      <c r="FK341" s="19"/>
      <c r="FL341" s="19"/>
      <c r="FM341" s="19"/>
    </row>
    <row r="342" spans="1:169" x14ac:dyDescent="0.2">
      <c r="A342" s="33"/>
      <c r="B342" s="1"/>
      <c r="C342" s="1"/>
      <c r="D342" s="37"/>
      <c r="E342" s="20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20"/>
      <c r="R342" s="1"/>
      <c r="S342" s="1"/>
      <c r="T342" s="1"/>
      <c r="U342" s="41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  <c r="ER342" s="19"/>
      <c r="ES342" s="19"/>
      <c r="ET342" s="19"/>
      <c r="EU342" s="19"/>
      <c r="EV342" s="19"/>
      <c r="EW342" s="19"/>
      <c r="EX342" s="19"/>
      <c r="EY342" s="19"/>
      <c r="EZ342" s="19"/>
      <c r="FA342" s="19"/>
      <c r="FB342" s="19"/>
      <c r="FC342" s="19"/>
      <c r="FD342" s="19"/>
      <c r="FE342" s="19"/>
      <c r="FF342" s="19"/>
      <c r="FG342" s="19"/>
      <c r="FH342" s="19"/>
      <c r="FI342" s="19"/>
      <c r="FJ342" s="19"/>
      <c r="FK342" s="19"/>
      <c r="FL342" s="19"/>
      <c r="FM342" s="19"/>
    </row>
    <row r="343" spans="1:169" x14ac:dyDescent="0.2">
      <c r="A343" s="33"/>
      <c r="B343" s="1"/>
      <c r="C343" s="1"/>
      <c r="D343" s="37"/>
      <c r="E343" s="20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20"/>
      <c r="R343" s="1"/>
      <c r="S343" s="1"/>
      <c r="T343" s="1"/>
      <c r="U343" s="41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9"/>
      <c r="EP343" s="19"/>
      <c r="EQ343" s="19"/>
      <c r="ER343" s="19"/>
      <c r="ES343" s="19"/>
      <c r="ET343" s="19"/>
      <c r="EU343" s="19"/>
      <c r="EV343" s="19"/>
      <c r="EW343" s="19"/>
      <c r="EX343" s="19"/>
      <c r="EY343" s="19"/>
      <c r="EZ343" s="19"/>
      <c r="FA343" s="19"/>
      <c r="FB343" s="19"/>
      <c r="FC343" s="19"/>
      <c r="FD343" s="19"/>
      <c r="FE343" s="19"/>
      <c r="FF343" s="19"/>
      <c r="FG343" s="19"/>
      <c r="FH343" s="19"/>
      <c r="FI343" s="19"/>
      <c r="FJ343" s="19"/>
      <c r="FK343" s="19"/>
      <c r="FL343" s="19"/>
      <c r="FM343" s="19"/>
    </row>
    <row r="344" spans="1:169" x14ac:dyDescent="0.2">
      <c r="A344" s="33"/>
      <c r="B344" s="1"/>
      <c r="C344" s="1"/>
      <c r="D344" s="37"/>
      <c r="E344" s="20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20"/>
      <c r="R344" s="1"/>
      <c r="S344" s="1"/>
      <c r="T344" s="1"/>
      <c r="U344" s="41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9"/>
      <c r="EP344" s="19"/>
      <c r="EQ344" s="19"/>
      <c r="ER344" s="19"/>
      <c r="ES344" s="19"/>
      <c r="ET344" s="19"/>
      <c r="EU344" s="19"/>
      <c r="EV344" s="19"/>
      <c r="EW344" s="19"/>
      <c r="EX344" s="19"/>
      <c r="EY344" s="19"/>
      <c r="EZ344" s="19"/>
      <c r="FA344" s="19"/>
      <c r="FB344" s="19"/>
      <c r="FC344" s="19"/>
      <c r="FD344" s="19"/>
      <c r="FE344" s="19"/>
      <c r="FF344" s="19"/>
      <c r="FG344" s="19"/>
      <c r="FH344" s="19"/>
      <c r="FI344" s="19"/>
      <c r="FJ344" s="19"/>
      <c r="FK344" s="19"/>
      <c r="FL344" s="19"/>
      <c r="FM344" s="19"/>
    </row>
    <row r="345" spans="1:169" x14ac:dyDescent="0.2">
      <c r="A345" s="33"/>
      <c r="B345" s="1"/>
      <c r="C345" s="1"/>
      <c r="D345" s="37"/>
      <c r="E345" s="20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20"/>
      <c r="R345" s="1"/>
      <c r="S345" s="1"/>
      <c r="T345" s="1"/>
      <c r="U345" s="41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9"/>
      <c r="EP345" s="19"/>
      <c r="EQ345" s="19"/>
      <c r="ER345" s="19"/>
      <c r="ES345" s="19"/>
      <c r="ET345" s="19"/>
      <c r="EU345" s="19"/>
      <c r="EV345" s="19"/>
      <c r="EW345" s="19"/>
      <c r="EX345" s="19"/>
      <c r="EY345" s="19"/>
      <c r="EZ345" s="19"/>
      <c r="FA345" s="19"/>
      <c r="FB345" s="19"/>
      <c r="FC345" s="19"/>
      <c r="FD345" s="19"/>
      <c r="FE345" s="19"/>
      <c r="FF345" s="19"/>
      <c r="FG345" s="19"/>
      <c r="FH345" s="19"/>
      <c r="FI345" s="19"/>
      <c r="FJ345" s="19"/>
      <c r="FK345" s="19"/>
      <c r="FL345" s="19"/>
      <c r="FM345" s="19"/>
    </row>
    <row r="346" spans="1:169" x14ac:dyDescent="0.2">
      <c r="A346" s="33"/>
      <c r="B346" s="1"/>
      <c r="C346" s="1"/>
      <c r="D346" s="37"/>
      <c r="E346" s="20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20"/>
      <c r="R346" s="1"/>
      <c r="S346" s="1"/>
      <c r="T346" s="1"/>
      <c r="U346" s="41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9"/>
      <c r="EP346" s="19"/>
      <c r="EQ346" s="19"/>
      <c r="ER346" s="19"/>
      <c r="ES346" s="19"/>
      <c r="ET346" s="19"/>
      <c r="EU346" s="19"/>
      <c r="EV346" s="19"/>
      <c r="EW346" s="19"/>
      <c r="EX346" s="19"/>
      <c r="EY346" s="19"/>
      <c r="EZ346" s="19"/>
      <c r="FA346" s="19"/>
      <c r="FB346" s="19"/>
      <c r="FC346" s="19"/>
      <c r="FD346" s="19"/>
      <c r="FE346" s="19"/>
      <c r="FF346" s="19"/>
      <c r="FG346" s="19"/>
      <c r="FH346" s="19"/>
      <c r="FI346" s="19"/>
      <c r="FJ346" s="19"/>
      <c r="FK346" s="19"/>
      <c r="FL346" s="19"/>
      <c r="FM346" s="19"/>
    </row>
    <row r="347" spans="1:169" x14ac:dyDescent="0.2">
      <c r="A347" s="33"/>
      <c r="B347" s="1"/>
      <c r="C347" s="1"/>
      <c r="D347" s="37"/>
      <c r="E347" s="20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20"/>
      <c r="R347" s="1"/>
      <c r="S347" s="1"/>
      <c r="T347" s="1"/>
      <c r="U347" s="41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  <c r="ER347" s="19"/>
      <c r="ES347" s="19"/>
      <c r="ET347" s="19"/>
      <c r="EU347" s="19"/>
      <c r="EV347" s="19"/>
      <c r="EW347" s="19"/>
      <c r="EX347" s="19"/>
      <c r="EY347" s="19"/>
      <c r="EZ347" s="19"/>
      <c r="FA347" s="19"/>
      <c r="FB347" s="19"/>
      <c r="FC347" s="19"/>
      <c r="FD347" s="19"/>
      <c r="FE347" s="19"/>
      <c r="FF347" s="19"/>
      <c r="FG347" s="19"/>
      <c r="FH347" s="19"/>
      <c r="FI347" s="19"/>
      <c r="FJ347" s="19"/>
      <c r="FK347" s="19"/>
      <c r="FL347" s="19"/>
      <c r="FM347" s="19"/>
    </row>
    <row r="348" spans="1:169" x14ac:dyDescent="0.2">
      <c r="A348" s="33"/>
      <c r="B348" s="1"/>
      <c r="C348" s="1"/>
      <c r="D348" s="37"/>
      <c r="E348" s="20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20"/>
      <c r="R348" s="1"/>
      <c r="S348" s="1"/>
      <c r="T348" s="1"/>
      <c r="U348" s="41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  <c r="ER348" s="19"/>
      <c r="ES348" s="19"/>
      <c r="ET348" s="19"/>
      <c r="EU348" s="19"/>
      <c r="EV348" s="19"/>
      <c r="EW348" s="19"/>
      <c r="EX348" s="19"/>
      <c r="EY348" s="19"/>
      <c r="EZ348" s="19"/>
      <c r="FA348" s="19"/>
      <c r="FB348" s="19"/>
      <c r="FC348" s="19"/>
      <c r="FD348" s="19"/>
      <c r="FE348" s="19"/>
      <c r="FF348" s="19"/>
      <c r="FG348" s="19"/>
      <c r="FH348" s="19"/>
      <c r="FI348" s="19"/>
      <c r="FJ348" s="19"/>
      <c r="FK348" s="19"/>
      <c r="FL348" s="19"/>
      <c r="FM348" s="19"/>
    </row>
    <row r="349" spans="1:169" x14ac:dyDescent="0.2">
      <c r="A349" s="33"/>
      <c r="B349" s="1"/>
      <c r="C349" s="1"/>
      <c r="D349" s="37"/>
      <c r="E349" s="20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20"/>
      <c r="R349" s="1"/>
      <c r="S349" s="1"/>
      <c r="T349" s="1"/>
      <c r="U349" s="41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  <c r="DF349" s="19"/>
      <c r="DG349" s="19"/>
      <c r="DH349" s="19"/>
      <c r="DI349" s="19"/>
      <c r="DJ349" s="19"/>
      <c r="DK349" s="19"/>
      <c r="DL349" s="19"/>
      <c r="DM349" s="19"/>
      <c r="DN349" s="19"/>
      <c r="DO349" s="19"/>
      <c r="DP349" s="19"/>
      <c r="DQ349" s="19"/>
      <c r="DR349" s="19"/>
      <c r="DS349" s="19"/>
      <c r="DT349" s="19"/>
      <c r="DU349" s="19"/>
      <c r="DV349" s="19"/>
      <c r="DW349" s="19"/>
      <c r="DX349" s="19"/>
      <c r="DY349" s="19"/>
      <c r="DZ349" s="19"/>
      <c r="EA349" s="19"/>
      <c r="EB349" s="19"/>
      <c r="EC349" s="19"/>
      <c r="ED349" s="19"/>
      <c r="EE349" s="19"/>
      <c r="EF349" s="19"/>
      <c r="EG349" s="19"/>
      <c r="EH349" s="19"/>
      <c r="EI349" s="19"/>
      <c r="EJ349" s="19"/>
      <c r="EK349" s="19"/>
      <c r="EL349" s="19"/>
      <c r="EM349" s="19"/>
      <c r="EN349" s="19"/>
      <c r="EO349" s="19"/>
      <c r="EP349" s="19"/>
      <c r="EQ349" s="19"/>
      <c r="ER349" s="19"/>
      <c r="ES349" s="19"/>
      <c r="ET349" s="19"/>
      <c r="EU349" s="19"/>
      <c r="EV349" s="19"/>
      <c r="EW349" s="19"/>
      <c r="EX349" s="19"/>
      <c r="EY349" s="19"/>
      <c r="EZ349" s="19"/>
      <c r="FA349" s="19"/>
      <c r="FB349" s="19"/>
      <c r="FC349" s="19"/>
      <c r="FD349" s="19"/>
      <c r="FE349" s="19"/>
      <c r="FF349" s="19"/>
      <c r="FG349" s="19"/>
      <c r="FH349" s="19"/>
      <c r="FI349" s="19"/>
      <c r="FJ349" s="19"/>
      <c r="FK349" s="19"/>
      <c r="FL349" s="19"/>
      <c r="FM349" s="19"/>
    </row>
    <row r="350" spans="1:169" x14ac:dyDescent="0.2">
      <c r="A350" s="33"/>
      <c r="B350" s="1"/>
      <c r="C350" s="1"/>
      <c r="D350" s="37"/>
      <c r="E350" s="20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20"/>
      <c r="R350" s="1"/>
      <c r="S350" s="1"/>
      <c r="T350" s="1"/>
      <c r="U350" s="41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  <c r="ER350" s="19"/>
      <c r="ES350" s="19"/>
      <c r="ET350" s="19"/>
      <c r="EU350" s="19"/>
      <c r="EV350" s="19"/>
      <c r="EW350" s="19"/>
      <c r="EX350" s="19"/>
      <c r="EY350" s="19"/>
      <c r="EZ350" s="19"/>
      <c r="FA350" s="19"/>
      <c r="FB350" s="19"/>
      <c r="FC350" s="19"/>
      <c r="FD350" s="19"/>
      <c r="FE350" s="19"/>
      <c r="FF350" s="19"/>
      <c r="FG350" s="19"/>
      <c r="FH350" s="19"/>
      <c r="FI350" s="19"/>
      <c r="FJ350" s="19"/>
      <c r="FK350" s="19"/>
      <c r="FL350" s="19"/>
      <c r="FM350" s="19"/>
    </row>
    <row r="351" spans="1:169" x14ac:dyDescent="0.2">
      <c r="A351" s="33"/>
      <c r="B351" s="1"/>
      <c r="C351" s="1"/>
      <c r="D351" s="37"/>
      <c r="E351" s="20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20"/>
      <c r="R351" s="1"/>
      <c r="S351" s="1"/>
      <c r="T351" s="1"/>
      <c r="U351" s="41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  <c r="ER351" s="19"/>
      <c r="ES351" s="19"/>
      <c r="ET351" s="19"/>
      <c r="EU351" s="19"/>
      <c r="EV351" s="19"/>
      <c r="EW351" s="19"/>
      <c r="EX351" s="19"/>
      <c r="EY351" s="19"/>
      <c r="EZ351" s="19"/>
      <c r="FA351" s="19"/>
      <c r="FB351" s="19"/>
      <c r="FC351" s="19"/>
      <c r="FD351" s="19"/>
      <c r="FE351" s="19"/>
      <c r="FF351" s="19"/>
      <c r="FG351" s="19"/>
      <c r="FH351" s="19"/>
      <c r="FI351" s="19"/>
      <c r="FJ351" s="19"/>
      <c r="FK351" s="19"/>
      <c r="FL351" s="19"/>
      <c r="FM351" s="19"/>
    </row>
    <row r="352" spans="1:169" x14ac:dyDescent="0.2">
      <c r="A352" s="33"/>
      <c r="B352" s="1"/>
      <c r="C352" s="1"/>
      <c r="D352" s="37"/>
      <c r="E352" s="20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20"/>
      <c r="R352" s="1"/>
      <c r="S352" s="1"/>
      <c r="T352" s="1"/>
      <c r="U352" s="41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  <c r="ER352" s="19"/>
      <c r="ES352" s="19"/>
      <c r="ET352" s="19"/>
      <c r="EU352" s="19"/>
      <c r="EV352" s="19"/>
      <c r="EW352" s="19"/>
      <c r="EX352" s="19"/>
      <c r="EY352" s="19"/>
      <c r="EZ352" s="19"/>
      <c r="FA352" s="19"/>
      <c r="FB352" s="19"/>
      <c r="FC352" s="19"/>
      <c r="FD352" s="19"/>
      <c r="FE352" s="19"/>
      <c r="FF352" s="19"/>
      <c r="FG352" s="19"/>
      <c r="FH352" s="19"/>
      <c r="FI352" s="19"/>
      <c r="FJ352" s="19"/>
      <c r="FK352" s="19"/>
      <c r="FL352" s="19"/>
      <c r="FM352" s="19"/>
    </row>
    <row r="353" spans="1:169" x14ac:dyDescent="0.2">
      <c r="A353" s="33"/>
      <c r="B353" s="1"/>
      <c r="C353" s="1"/>
      <c r="D353" s="37"/>
      <c r="E353" s="20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20"/>
      <c r="R353" s="1"/>
      <c r="S353" s="1"/>
      <c r="T353" s="1"/>
      <c r="U353" s="41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  <c r="ER353" s="19"/>
      <c r="ES353" s="19"/>
      <c r="ET353" s="19"/>
      <c r="EU353" s="19"/>
      <c r="EV353" s="19"/>
      <c r="EW353" s="19"/>
      <c r="EX353" s="19"/>
      <c r="EY353" s="19"/>
      <c r="EZ353" s="19"/>
      <c r="FA353" s="19"/>
      <c r="FB353" s="19"/>
      <c r="FC353" s="19"/>
      <c r="FD353" s="19"/>
      <c r="FE353" s="19"/>
      <c r="FF353" s="19"/>
      <c r="FG353" s="19"/>
      <c r="FH353" s="19"/>
      <c r="FI353" s="19"/>
      <c r="FJ353" s="19"/>
      <c r="FK353" s="19"/>
      <c r="FL353" s="19"/>
      <c r="FM353" s="19"/>
    </row>
    <row r="354" spans="1:169" x14ac:dyDescent="0.2">
      <c r="A354" s="33"/>
      <c r="B354" s="1"/>
      <c r="C354" s="1"/>
      <c r="D354" s="37"/>
      <c r="E354" s="20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20"/>
      <c r="R354" s="1"/>
      <c r="S354" s="1"/>
      <c r="T354" s="1"/>
      <c r="U354" s="41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  <c r="ER354" s="19"/>
      <c r="ES354" s="19"/>
      <c r="ET354" s="19"/>
      <c r="EU354" s="19"/>
      <c r="EV354" s="19"/>
      <c r="EW354" s="19"/>
      <c r="EX354" s="19"/>
      <c r="EY354" s="19"/>
      <c r="EZ354" s="19"/>
      <c r="FA354" s="19"/>
      <c r="FB354" s="19"/>
      <c r="FC354" s="19"/>
      <c r="FD354" s="19"/>
      <c r="FE354" s="19"/>
      <c r="FF354" s="19"/>
      <c r="FG354" s="19"/>
      <c r="FH354" s="19"/>
      <c r="FI354" s="19"/>
      <c r="FJ354" s="19"/>
      <c r="FK354" s="19"/>
      <c r="FL354" s="19"/>
      <c r="FM354" s="19"/>
    </row>
    <row r="355" spans="1:169" x14ac:dyDescent="0.2">
      <c r="A355" s="33"/>
      <c r="B355" s="1"/>
      <c r="C355" s="1"/>
      <c r="D355" s="37"/>
      <c r="E355" s="20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20"/>
      <c r="R355" s="1"/>
      <c r="S355" s="1"/>
      <c r="T355" s="1"/>
      <c r="U355" s="41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  <c r="ER355" s="19"/>
      <c r="ES355" s="19"/>
      <c r="ET355" s="19"/>
      <c r="EU355" s="19"/>
      <c r="EV355" s="19"/>
      <c r="EW355" s="19"/>
      <c r="EX355" s="19"/>
      <c r="EY355" s="19"/>
      <c r="EZ355" s="19"/>
      <c r="FA355" s="19"/>
      <c r="FB355" s="19"/>
      <c r="FC355" s="19"/>
      <c r="FD355" s="19"/>
      <c r="FE355" s="19"/>
      <c r="FF355" s="19"/>
      <c r="FG355" s="19"/>
      <c r="FH355" s="19"/>
      <c r="FI355" s="19"/>
      <c r="FJ355" s="19"/>
      <c r="FK355" s="19"/>
      <c r="FL355" s="19"/>
      <c r="FM355" s="19"/>
    </row>
    <row r="356" spans="1:169" x14ac:dyDescent="0.2">
      <c r="A356" s="33"/>
      <c r="B356" s="1"/>
      <c r="C356" s="1"/>
      <c r="D356" s="37"/>
      <c r="E356" s="20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20"/>
      <c r="R356" s="1"/>
      <c r="S356" s="1"/>
      <c r="T356" s="1"/>
      <c r="U356" s="41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9"/>
      <c r="EP356" s="19"/>
      <c r="EQ356" s="19"/>
      <c r="ER356" s="19"/>
      <c r="ES356" s="19"/>
      <c r="ET356" s="19"/>
      <c r="EU356" s="19"/>
      <c r="EV356" s="19"/>
      <c r="EW356" s="19"/>
      <c r="EX356" s="19"/>
      <c r="EY356" s="19"/>
      <c r="EZ356" s="19"/>
      <c r="FA356" s="19"/>
      <c r="FB356" s="19"/>
      <c r="FC356" s="19"/>
      <c r="FD356" s="19"/>
      <c r="FE356" s="19"/>
      <c r="FF356" s="19"/>
      <c r="FG356" s="19"/>
      <c r="FH356" s="19"/>
      <c r="FI356" s="19"/>
      <c r="FJ356" s="19"/>
      <c r="FK356" s="19"/>
      <c r="FL356" s="19"/>
      <c r="FM356" s="19"/>
    </row>
    <row r="357" spans="1:169" x14ac:dyDescent="0.2">
      <c r="A357" s="33"/>
      <c r="B357" s="1"/>
      <c r="C357" s="1"/>
      <c r="D357" s="37"/>
      <c r="E357" s="20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20"/>
      <c r="R357" s="1"/>
      <c r="S357" s="1"/>
      <c r="T357" s="1"/>
      <c r="U357" s="41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9"/>
      <c r="EP357" s="19"/>
      <c r="EQ357" s="19"/>
      <c r="ER357" s="19"/>
      <c r="ES357" s="19"/>
      <c r="ET357" s="19"/>
      <c r="EU357" s="19"/>
      <c r="EV357" s="19"/>
      <c r="EW357" s="19"/>
      <c r="EX357" s="19"/>
      <c r="EY357" s="19"/>
      <c r="EZ357" s="19"/>
      <c r="FA357" s="19"/>
      <c r="FB357" s="19"/>
      <c r="FC357" s="19"/>
      <c r="FD357" s="19"/>
      <c r="FE357" s="19"/>
      <c r="FF357" s="19"/>
      <c r="FG357" s="19"/>
      <c r="FH357" s="19"/>
      <c r="FI357" s="19"/>
      <c r="FJ357" s="19"/>
      <c r="FK357" s="19"/>
      <c r="FL357" s="19"/>
      <c r="FM357" s="19"/>
    </row>
    <row r="358" spans="1:169" x14ac:dyDescent="0.2">
      <c r="A358" s="33"/>
      <c r="B358" s="1"/>
      <c r="C358" s="1"/>
      <c r="D358" s="37"/>
      <c r="E358" s="20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20"/>
      <c r="R358" s="1"/>
      <c r="S358" s="1"/>
      <c r="T358" s="1"/>
      <c r="U358" s="41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9"/>
      <c r="EP358" s="19"/>
      <c r="EQ358" s="19"/>
      <c r="ER358" s="19"/>
      <c r="ES358" s="19"/>
      <c r="ET358" s="19"/>
      <c r="EU358" s="19"/>
      <c r="EV358" s="19"/>
      <c r="EW358" s="19"/>
      <c r="EX358" s="19"/>
      <c r="EY358" s="19"/>
      <c r="EZ358" s="19"/>
      <c r="FA358" s="19"/>
      <c r="FB358" s="19"/>
      <c r="FC358" s="19"/>
      <c r="FD358" s="19"/>
      <c r="FE358" s="19"/>
      <c r="FF358" s="19"/>
      <c r="FG358" s="19"/>
      <c r="FH358" s="19"/>
      <c r="FI358" s="19"/>
      <c r="FJ358" s="19"/>
      <c r="FK358" s="19"/>
      <c r="FL358" s="19"/>
      <c r="FM358" s="19"/>
    </row>
    <row r="359" spans="1:169" x14ac:dyDescent="0.2">
      <c r="A359" s="33"/>
      <c r="B359" s="1"/>
      <c r="C359" s="1"/>
      <c r="D359" s="37"/>
      <c r="E359" s="20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20"/>
      <c r="R359" s="1"/>
      <c r="S359" s="1"/>
      <c r="T359" s="1"/>
      <c r="U359" s="41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9"/>
      <c r="EP359" s="19"/>
      <c r="EQ359" s="19"/>
      <c r="ER359" s="19"/>
      <c r="ES359" s="19"/>
      <c r="ET359" s="19"/>
      <c r="EU359" s="19"/>
      <c r="EV359" s="19"/>
      <c r="EW359" s="19"/>
      <c r="EX359" s="19"/>
      <c r="EY359" s="19"/>
      <c r="EZ359" s="19"/>
      <c r="FA359" s="19"/>
      <c r="FB359" s="19"/>
      <c r="FC359" s="19"/>
      <c r="FD359" s="19"/>
      <c r="FE359" s="19"/>
      <c r="FF359" s="19"/>
      <c r="FG359" s="19"/>
      <c r="FH359" s="19"/>
      <c r="FI359" s="19"/>
      <c r="FJ359" s="19"/>
      <c r="FK359" s="19"/>
      <c r="FL359" s="19"/>
      <c r="FM359" s="19"/>
    </row>
    <row r="360" spans="1:169" x14ac:dyDescent="0.2">
      <c r="A360" s="33"/>
      <c r="B360" s="1"/>
      <c r="C360" s="1"/>
      <c r="D360" s="37"/>
      <c r="E360" s="20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20"/>
      <c r="R360" s="1"/>
      <c r="S360" s="1"/>
      <c r="T360" s="1"/>
      <c r="U360" s="41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9"/>
      <c r="EP360" s="19"/>
      <c r="EQ360" s="19"/>
      <c r="ER360" s="19"/>
      <c r="ES360" s="19"/>
      <c r="ET360" s="19"/>
      <c r="EU360" s="19"/>
      <c r="EV360" s="19"/>
      <c r="EW360" s="19"/>
      <c r="EX360" s="19"/>
      <c r="EY360" s="19"/>
      <c r="EZ360" s="19"/>
      <c r="FA360" s="19"/>
      <c r="FB360" s="19"/>
      <c r="FC360" s="19"/>
      <c r="FD360" s="19"/>
      <c r="FE360" s="19"/>
      <c r="FF360" s="19"/>
      <c r="FG360" s="19"/>
      <c r="FH360" s="19"/>
      <c r="FI360" s="19"/>
      <c r="FJ360" s="19"/>
      <c r="FK360" s="19"/>
      <c r="FL360" s="19"/>
      <c r="FM360" s="19"/>
    </row>
    <row r="361" spans="1:169" x14ac:dyDescent="0.2">
      <c r="A361" s="33"/>
      <c r="B361" s="1"/>
      <c r="C361" s="1"/>
      <c r="D361" s="37"/>
      <c r="E361" s="20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20"/>
      <c r="R361" s="1"/>
      <c r="S361" s="1"/>
      <c r="T361" s="1"/>
      <c r="U361" s="41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9"/>
      <c r="EP361" s="19"/>
      <c r="EQ361" s="19"/>
      <c r="ER361" s="19"/>
      <c r="ES361" s="19"/>
      <c r="ET361" s="19"/>
      <c r="EU361" s="19"/>
      <c r="EV361" s="19"/>
      <c r="EW361" s="19"/>
      <c r="EX361" s="19"/>
      <c r="EY361" s="19"/>
      <c r="EZ361" s="19"/>
      <c r="FA361" s="19"/>
      <c r="FB361" s="19"/>
      <c r="FC361" s="19"/>
      <c r="FD361" s="19"/>
      <c r="FE361" s="19"/>
      <c r="FF361" s="19"/>
      <c r="FG361" s="19"/>
      <c r="FH361" s="19"/>
      <c r="FI361" s="19"/>
      <c r="FJ361" s="19"/>
      <c r="FK361" s="19"/>
      <c r="FL361" s="19"/>
      <c r="FM361" s="19"/>
    </row>
    <row r="362" spans="1:169" x14ac:dyDescent="0.2">
      <c r="A362" s="33"/>
      <c r="B362" s="1"/>
      <c r="C362" s="1"/>
      <c r="D362" s="37"/>
      <c r="E362" s="20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20"/>
      <c r="R362" s="1"/>
      <c r="S362" s="1"/>
      <c r="T362" s="1"/>
      <c r="U362" s="41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  <c r="EW362" s="19"/>
      <c r="EX362" s="19"/>
      <c r="EY362" s="19"/>
      <c r="EZ362" s="19"/>
      <c r="FA362" s="19"/>
      <c r="FB362" s="19"/>
      <c r="FC362" s="19"/>
      <c r="FD362" s="19"/>
      <c r="FE362" s="19"/>
      <c r="FF362" s="19"/>
      <c r="FG362" s="19"/>
      <c r="FH362" s="19"/>
      <c r="FI362" s="19"/>
      <c r="FJ362" s="19"/>
      <c r="FK362" s="19"/>
      <c r="FL362" s="19"/>
      <c r="FM362" s="19"/>
    </row>
    <row r="363" spans="1:169" x14ac:dyDescent="0.2">
      <c r="A363" s="33"/>
      <c r="B363" s="1"/>
      <c r="C363" s="1"/>
      <c r="D363" s="37"/>
      <c r="E363" s="20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20"/>
      <c r="R363" s="1"/>
      <c r="S363" s="1"/>
      <c r="T363" s="1"/>
      <c r="U363" s="41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  <c r="ER363" s="19"/>
      <c r="ES363" s="19"/>
      <c r="ET363" s="19"/>
      <c r="EU363" s="19"/>
      <c r="EV363" s="19"/>
      <c r="EW363" s="19"/>
      <c r="EX363" s="19"/>
      <c r="EY363" s="19"/>
      <c r="EZ363" s="19"/>
      <c r="FA363" s="19"/>
      <c r="FB363" s="19"/>
      <c r="FC363" s="19"/>
      <c r="FD363" s="19"/>
      <c r="FE363" s="19"/>
      <c r="FF363" s="19"/>
      <c r="FG363" s="19"/>
      <c r="FH363" s="19"/>
      <c r="FI363" s="19"/>
      <c r="FJ363" s="19"/>
      <c r="FK363" s="19"/>
      <c r="FL363" s="19"/>
      <c r="FM363" s="19"/>
    </row>
    <row r="364" spans="1:169" x14ac:dyDescent="0.2">
      <c r="A364" s="33"/>
      <c r="B364" s="1"/>
      <c r="C364" s="1"/>
      <c r="D364" s="37"/>
      <c r="E364" s="20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20"/>
      <c r="R364" s="1"/>
      <c r="S364" s="1"/>
      <c r="T364" s="1"/>
      <c r="U364" s="41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  <c r="EW364" s="19"/>
      <c r="EX364" s="19"/>
      <c r="EY364" s="19"/>
      <c r="EZ364" s="19"/>
      <c r="FA364" s="19"/>
      <c r="FB364" s="19"/>
      <c r="FC364" s="19"/>
      <c r="FD364" s="19"/>
      <c r="FE364" s="19"/>
      <c r="FF364" s="19"/>
      <c r="FG364" s="19"/>
      <c r="FH364" s="19"/>
      <c r="FI364" s="19"/>
      <c r="FJ364" s="19"/>
      <c r="FK364" s="19"/>
      <c r="FL364" s="19"/>
      <c r="FM364" s="19"/>
    </row>
    <row r="365" spans="1:169" x14ac:dyDescent="0.2">
      <c r="A365" s="33"/>
      <c r="B365" s="1"/>
      <c r="C365" s="1"/>
      <c r="D365" s="37"/>
      <c r="E365" s="20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20"/>
      <c r="R365" s="1"/>
      <c r="S365" s="1"/>
      <c r="T365" s="1"/>
      <c r="U365" s="41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  <c r="FJ365" s="19"/>
      <c r="FK365" s="19"/>
      <c r="FL365" s="19"/>
      <c r="FM365" s="19"/>
    </row>
    <row r="366" spans="1:169" x14ac:dyDescent="0.2">
      <c r="A366" s="33"/>
      <c r="B366" s="1"/>
      <c r="C366" s="1"/>
      <c r="D366" s="37"/>
      <c r="E366" s="20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20"/>
      <c r="R366" s="1"/>
      <c r="S366" s="1"/>
      <c r="T366" s="1"/>
      <c r="U366" s="41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  <c r="ER366" s="19"/>
      <c r="ES366" s="19"/>
      <c r="ET366" s="19"/>
      <c r="EU366" s="19"/>
      <c r="EV366" s="19"/>
      <c r="EW366" s="19"/>
      <c r="EX366" s="19"/>
      <c r="EY366" s="19"/>
      <c r="EZ366" s="19"/>
      <c r="FA366" s="19"/>
      <c r="FB366" s="19"/>
      <c r="FC366" s="19"/>
      <c r="FD366" s="19"/>
      <c r="FE366" s="19"/>
      <c r="FF366" s="19"/>
      <c r="FG366" s="19"/>
      <c r="FH366" s="19"/>
      <c r="FI366" s="19"/>
      <c r="FJ366" s="19"/>
      <c r="FK366" s="19"/>
      <c r="FL366" s="19"/>
      <c r="FM366" s="19"/>
    </row>
    <row r="367" spans="1:169" x14ac:dyDescent="0.2">
      <c r="A367" s="33"/>
      <c r="B367" s="1"/>
      <c r="C367" s="1"/>
      <c r="D367" s="37"/>
      <c r="E367" s="20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20"/>
      <c r="R367" s="1"/>
      <c r="S367" s="1"/>
      <c r="T367" s="1"/>
      <c r="U367" s="41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  <c r="ER367" s="19"/>
      <c r="ES367" s="19"/>
      <c r="ET367" s="19"/>
      <c r="EU367" s="19"/>
      <c r="EV367" s="19"/>
      <c r="EW367" s="19"/>
      <c r="EX367" s="19"/>
      <c r="EY367" s="19"/>
      <c r="EZ367" s="19"/>
      <c r="FA367" s="19"/>
      <c r="FB367" s="19"/>
      <c r="FC367" s="19"/>
      <c r="FD367" s="19"/>
      <c r="FE367" s="19"/>
      <c r="FF367" s="19"/>
      <c r="FG367" s="19"/>
      <c r="FH367" s="19"/>
      <c r="FI367" s="19"/>
      <c r="FJ367" s="19"/>
      <c r="FK367" s="19"/>
      <c r="FL367" s="19"/>
      <c r="FM367" s="19"/>
    </row>
    <row r="368" spans="1:169" x14ac:dyDescent="0.2">
      <c r="A368" s="33"/>
      <c r="B368" s="1"/>
      <c r="C368" s="1"/>
      <c r="D368" s="37"/>
      <c r="E368" s="20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20"/>
      <c r="R368" s="1"/>
      <c r="S368" s="1"/>
      <c r="T368" s="1"/>
      <c r="U368" s="41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  <c r="ER368" s="19"/>
      <c r="ES368" s="19"/>
      <c r="ET368" s="19"/>
      <c r="EU368" s="19"/>
      <c r="EV368" s="19"/>
      <c r="EW368" s="19"/>
      <c r="EX368" s="19"/>
      <c r="EY368" s="19"/>
      <c r="EZ368" s="19"/>
      <c r="FA368" s="19"/>
      <c r="FB368" s="19"/>
      <c r="FC368" s="19"/>
      <c r="FD368" s="19"/>
      <c r="FE368" s="19"/>
      <c r="FF368" s="19"/>
      <c r="FG368" s="19"/>
      <c r="FH368" s="19"/>
      <c r="FI368" s="19"/>
      <c r="FJ368" s="19"/>
      <c r="FK368" s="19"/>
      <c r="FL368" s="19"/>
      <c r="FM368" s="19"/>
    </row>
    <row r="369" spans="1:169" x14ac:dyDescent="0.2">
      <c r="A369" s="33"/>
      <c r="B369" s="1"/>
      <c r="C369" s="1"/>
      <c r="D369" s="37"/>
      <c r="E369" s="20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20"/>
      <c r="R369" s="1"/>
      <c r="S369" s="1"/>
      <c r="T369" s="1"/>
      <c r="U369" s="41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  <c r="ER369" s="19"/>
      <c r="ES369" s="19"/>
      <c r="ET369" s="19"/>
      <c r="EU369" s="19"/>
      <c r="EV369" s="19"/>
      <c r="EW369" s="19"/>
      <c r="EX369" s="19"/>
      <c r="EY369" s="19"/>
      <c r="EZ369" s="19"/>
      <c r="FA369" s="19"/>
      <c r="FB369" s="19"/>
      <c r="FC369" s="19"/>
      <c r="FD369" s="19"/>
      <c r="FE369" s="19"/>
      <c r="FF369" s="19"/>
      <c r="FG369" s="19"/>
      <c r="FH369" s="19"/>
      <c r="FI369" s="19"/>
      <c r="FJ369" s="19"/>
      <c r="FK369" s="19"/>
      <c r="FL369" s="19"/>
      <c r="FM369" s="19"/>
    </row>
    <row r="370" spans="1:169" x14ac:dyDescent="0.2">
      <c r="A370" s="33"/>
      <c r="B370" s="1"/>
      <c r="C370" s="1"/>
      <c r="D370" s="37"/>
      <c r="E370" s="20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20"/>
      <c r="R370" s="1"/>
      <c r="S370" s="1"/>
      <c r="T370" s="1"/>
      <c r="U370" s="41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9"/>
      <c r="EP370" s="19"/>
      <c r="EQ370" s="19"/>
      <c r="ER370" s="19"/>
      <c r="ES370" s="19"/>
      <c r="ET370" s="19"/>
      <c r="EU370" s="19"/>
      <c r="EV370" s="19"/>
      <c r="EW370" s="19"/>
      <c r="EX370" s="19"/>
      <c r="EY370" s="19"/>
      <c r="EZ370" s="19"/>
      <c r="FA370" s="19"/>
      <c r="FB370" s="19"/>
      <c r="FC370" s="19"/>
      <c r="FD370" s="19"/>
      <c r="FE370" s="19"/>
      <c r="FF370" s="19"/>
      <c r="FG370" s="19"/>
      <c r="FH370" s="19"/>
      <c r="FI370" s="19"/>
      <c r="FJ370" s="19"/>
      <c r="FK370" s="19"/>
      <c r="FL370" s="19"/>
      <c r="FM370" s="19"/>
    </row>
    <row r="371" spans="1:169" x14ac:dyDescent="0.2">
      <c r="A371" s="33"/>
      <c r="B371" s="1"/>
      <c r="C371" s="1"/>
      <c r="D371" s="37"/>
      <c r="E371" s="20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20"/>
      <c r="R371" s="1"/>
      <c r="S371" s="1"/>
      <c r="T371" s="1"/>
      <c r="U371" s="41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  <c r="ER371" s="19"/>
      <c r="ES371" s="19"/>
      <c r="ET371" s="19"/>
      <c r="EU371" s="19"/>
      <c r="EV371" s="19"/>
      <c r="EW371" s="19"/>
      <c r="EX371" s="19"/>
      <c r="EY371" s="19"/>
      <c r="EZ371" s="19"/>
      <c r="FA371" s="19"/>
      <c r="FB371" s="19"/>
      <c r="FC371" s="19"/>
      <c r="FD371" s="19"/>
      <c r="FE371" s="19"/>
      <c r="FF371" s="19"/>
      <c r="FG371" s="19"/>
      <c r="FH371" s="19"/>
      <c r="FI371" s="19"/>
      <c r="FJ371" s="19"/>
      <c r="FK371" s="19"/>
      <c r="FL371" s="19"/>
      <c r="FM371" s="19"/>
    </row>
    <row r="372" spans="1:169" x14ac:dyDescent="0.2">
      <c r="A372" s="33"/>
      <c r="B372" s="1"/>
      <c r="C372" s="1"/>
      <c r="D372" s="37"/>
      <c r="E372" s="20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20"/>
      <c r="R372" s="1"/>
      <c r="S372" s="1"/>
      <c r="T372" s="1"/>
      <c r="U372" s="41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  <c r="ER372" s="19"/>
      <c r="ES372" s="19"/>
      <c r="ET372" s="19"/>
      <c r="EU372" s="19"/>
      <c r="EV372" s="19"/>
      <c r="EW372" s="19"/>
      <c r="EX372" s="19"/>
      <c r="EY372" s="19"/>
      <c r="EZ372" s="19"/>
      <c r="FA372" s="19"/>
      <c r="FB372" s="19"/>
      <c r="FC372" s="19"/>
      <c r="FD372" s="19"/>
      <c r="FE372" s="19"/>
      <c r="FF372" s="19"/>
      <c r="FG372" s="19"/>
      <c r="FH372" s="19"/>
      <c r="FI372" s="19"/>
      <c r="FJ372" s="19"/>
      <c r="FK372" s="19"/>
      <c r="FL372" s="19"/>
      <c r="FM372" s="19"/>
    </row>
    <row r="373" spans="1:169" x14ac:dyDescent="0.2">
      <c r="A373" s="33"/>
      <c r="B373" s="1"/>
      <c r="C373" s="1"/>
      <c r="D373" s="37"/>
      <c r="E373" s="20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20"/>
      <c r="R373" s="1"/>
      <c r="S373" s="1"/>
      <c r="T373" s="1"/>
      <c r="U373" s="41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  <c r="ER373" s="19"/>
      <c r="ES373" s="19"/>
      <c r="ET373" s="19"/>
      <c r="EU373" s="19"/>
      <c r="EV373" s="19"/>
      <c r="EW373" s="19"/>
      <c r="EX373" s="19"/>
      <c r="EY373" s="19"/>
      <c r="EZ373" s="19"/>
      <c r="FA373" s="19"/>
      <c r="FB373" s="19"/>
      <c r="FC373" s="19"/>
      <c r="FD373" s="19"/>
      <c r="FE373" s="19"/>
      <c r="FF373" s="19"/>
      <c r="FG373" s="19"/>
      <c r="FH373" s="19"/>
      <c r="FI373" s="19"/>
      <c r="FJ373" s="19"/>
      <c r="FK373" s="19"/>
      <c r="FL373" s="19"/>
      <c r="FM373" s="19"/>
    </row>
    <row r="374" spans="1:169" x14ac:dyDescent="0.2">
      <c r="A374" s="33"/>
      <c r="B374" s="1"/>
      <c r="C374" s="1"/>
      <c r="D374" s="37"/>
      <c r="E374" s="20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20"/>
      <c r="R374" s="1"/>
      <c r="S374" s="1"/>
      <c r="T374" s="1"/>
      <c r="U374" s="41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  <c r="ER374" s="19"/>
      <c r="ES374" s="19"/>
      <c r="ET374" s="19"/>
      <c r="EU374" s="19"/>
      <c r="EV374" s="19"/>
      <c r="EW374" s="19"/>
      <c r="EX374" s="19"/>
      <c r="EY374" s="19"/>
      <c r="EZ374" s="19"/>
      <c r="FA374" s="19"/>
      <c r="FB374" s="19"/>
      <c r="FC374" s="19"/>
      <c r="FD374" s="19"/>
      <c r="FE374" s="19"/>
      <c r="FF374" s="19"/>
      <c r="FG374" s="19"/>
      <c r="FH374" s="19"/>
      <c r="FI374" s="19"/>
      <c r="FJ374" s="19"/>
      <c r="FK374" s="19"/>
      <c r="FL374" s="19"/>
      <c r="FM374" s="19"/>
    </row>
    <row r="375" spans="1:169" x14ac:dyDescent="0.2">
      <c r="A375" s="33"/>
      <c r="B375" s="1"/>
      <c r="C375" s="1"/>
      <c r="D375" s="37"/>
      <c r="E375" s="20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20"/>
      <c r="R375" s="1"/>
      <c r="S375" s="1"/>
      <c r="T375" s="1"/>
      <c r="U375" s="41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A375" s="19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N375" s="19"/>
      <c r="EO375" s="19"/>
      <c r="EP375" s="19"/>
      <c r="EQ375" s="19"/>
      <c r="ER375" s="19"/>
      <c r="ES375" s="19"/>
      <c r="ET375" s="19"/>
      <c r="EU375" s="19"/>
      <c r="EV375" s="19"/>
      <c r="EW375" s="19"/>
      <c r="EX375" s="19"/>
      <c r="EY375" s="19"/>
      <c r="EZ375" s="19"/>
      <c r="FA375" s="19"/>
      <c r="FB375" s="19"/>
      <c r="FC375" s="19"/>
      <c r="FD375" s="19"/>
      <c r="FE375" s="19"/>
      <c r="FF375" s="19"/>
      <c r="FG375" s="19"/>
      <c r="FH375" s="19"/>
      <c r="FI375" s="19"/>
      <c r="FJ375" s="19"/>
      <c r="FK375" s="19"/>
      <c r="FL375" s="19"/>
      <c r="FM375" s="19"/>
    </row>
    <row r="376" spans="1:169" x14ac:dyDescent="0.2">
      <c r="A376" s="33"/>
      <c r="B376" s="1"/>
      <c r="C376" s="1"/>
      <c r="D376" s="37"/>
      <c r="E376" s="20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20"/>
      <c r="R376" s="1"/>
      <c r="S376" s="1"/>
      <c r="T376" s="1"/>
      <c r="U376" s="41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  <c r="EU376" s="19"/>
      <c r="EV376" s="19"/>
      <c r="EW376" s="19"/>
      <c r="EX376" s="19"/>
      <c r="EY376" s="19"/>
      <c r="EZ376" s="19"/>
      <c r="FA376" s="19"/>
      <c r="FB376" s="19"/>
      <c r="FC376" s="19"/>
      <c r="FD376" s="19"/>
      <c r="FE376" s="19"/>
      <c r="FF376" s="19"/>
      <c r="FG376" s="19"/>
      <c r="FH376" s="19"/>
      <c r="FI376" s="19"/>
      <c r="FJ376" s="19"/>
      <c r="FK376" s="19"/>
      <c r="FL376" s="19"/>
      <c r="FM376" s="19"/>
    </row>
    <row r="377" spans="1:169" x14ac:dyDescent="0.2">
      <c r="A377" s="33"/>
      <c r="B377" s="1"/>
      <c r="C377" s="1"/>
      <c r="D377" s="37"/>
      <c r="E377" s="20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20"/>
      <c r="R377" s="1"/>
      <c r="S377" s="1"/>
      <c r="T377" s="1"/>
      <c r="U377" s="41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  <c r="EO377" s="19"/>
      <c r="EP377" s="19"/>
      <c r="EQ377" s="19"/>
      <c r="ER377" s="19"/>
      <c r="ES377" s="19"/>
      <c r="ET377" s="19"/>
      <c r="EU377" s="19"/>
      <c r="EV377" s="19"/>
      <c r="EW377" s="19"/>
      <c r="EX377" s="19"/>
      <c r="EY377" s="19"/>
      <c r="EZ377" s="19"/>
      <c r="FA377" s="19"/>
      <c r="FB377" s="19"/>
      <c r="FC377" s="19"/>
      <c r="FD377" s="19"/>
      <c r="FE377" s="19"/>
      <c r="FF377" s="19"/>
      <c r="FG377" s="19"/>
      <c r="FH377" s="19"/>
      <c r="FI377" s="19"/>
      <c r="FJ377" s="19"/>
      <c r="FK377" s="19"/>
      <c r="FL377" s="19"/>
      <c r="FM377" s="19"/>
    </row>
    <row r="378" spans="1:169" x14ac:dyDescent="0.2">
      <c r="A378" s="33"/>
      <c r="B378" s="1"/>
      <c r="C378" s="1"/>
      <c r="D378" s="37"/>
      <c r="E378" s="20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20"/>
      <c r="R378" s="1"/>
      <c r="S378" s="1"/>
      <c r="T378" s="1"/>
      <c r="U378" s="41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  <c r="ER378" s="19"/>
      <c r="ES378" s="19"/>
      <c r="ET378" s="19"/>
      <c r="EU378" s="19"/>
      <c r="EV378" s="19"/>
      <c r="EW378" s="19"/>
      <c r="EX378" s="19"/>
      <c r="EY378" s="19"/>
      <c r="EZ378" s="19"/>
      <c r="FA378" s="19"/>
      <c r="FB378" s="19"/>
      <c r="FC378" s="19"/>
      <c r="FD378" s="19"/>
      <c r="FE378" s="19"/>
      <c r="FF378" s="19"/>
      <c r="FG378" s="19"/>
      <c r="FH378" s="19"/>
      <c r="FI378" s="19"/>
      <c r="FJ378" s="19"/>
      <c r="FK378" s="19"/>
      <c r="FL378" s="19"/>
      <c r="FM378" s="19"/>
    </row>
    <row r="379" spans="1:169" x14ac:dyDescent="0.2">
      <c r="A379" s="33"/>
      <c r="B379" s="1"/>
      <c r="C379" s="1"/>
      <c r="D379" s="37"/>
      <c r="E379" s="20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20"/>
      <c r="R379" s="1"/>
      <c r="S379" s="1"/>
      <c r="T379" s="1"/>
      <c r="U379" s="41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A379" s="19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N379" s="19"/>
      <c r="EO379" s="19"/>
      <c r="EP379" s="19"/>
      <c r="EQ379" s="19"/>
      <c r="ER379" s="19"/>
      <c r="ES379" s="19"/>
      <c r="ET379" s="19"/>
      <c r="EU379" s="19"/>
      <c r="EV379" s="19"/>
      <c r="EW379" s="19"/>
      <c r="EX379" s="19"/>
      <c r="EY379" s="19"/>
      <c r="EZ379" s="19"/>
      <c r="FA379" s="19"/>
      <c r="FB379" s="19"/>
      <c r="FC379" s="19"/>
      <c r="FD379" s="19"/>
      <c r="FE379" s="19"/>
      <c r="FF379" s="19"/>
      <c r="FG379" s="19"/>
      <c r="FH379" s="19"/>
      <c r="FI379" s="19"/>
      <c r="FJ379" s="19"/>
      <c r="FK379" s="19"/>
      <c r="FL379" s="19"/>
      <c r="FM379" s="19"/>
    </row>
    <row r="380" spans="1:169" x14ac:dyDescent="0.2">
      <c r="A380" s="33"/>
      <c r="B380" s="1"/>
      <c r="C380" s="1"/>
      <c r="D380" s="37"/>
      <c r="E380" s="20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20"/>
      <c r="R380" s="1"/>
      <c r="S380" s="1"/>
      <c r="T380" s="1"/>
    </row>
    <row r="381" spans="1:169" x14ac:dyDescent="0.2">
      <c r="A381" s="33"/>
      <c r="B381" s="1"/>
      <c r="C381" s="1"/>
      <c r="D381" s="37"/>
      <c r="E381" s="20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20"/>
      <c r="R381" s="1"/>
      <c r="S381" s="1"/>
      <c r="T381" s="1"/>
    </row>
    <row r="382" spans="1:169" x14ac:dyDescent="0.2">
      <c r="A382" s="33"/>
      <c r="B382" s="1"/>
      <c r="C382" s="1"/>
      <c r="D382" s="37"/>
      <c r="E382" s="20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20"/>
      <c r="R382" s="1"/>
      <c r="S382" s="1"/>
      <c r="T382" s="1"/>
    </row>
    <row r="383" spans="1:169" x14ac:dyDescent="0.2">
      <c r="A383" s="33"/>
      <c r="B383" s="1"/>
      <c r="C383" s="1"/>
      <c r="D383" s="37"/>
      <c r="E383" s="20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20"/>
      <c r="R383" s="1"/>
      <c r="S383" s="1"/>
      <c r="T383" s="1"/>
    </row>
    <row r="384" spans="1:169" x14ac:dyDescent="0.2">
      <c r="A384" s="33"/>
      <c r="B384" s="1"/>
      <c r="C384" s="1"/>
      <c r="D384" s="37"/>
      <c r="E384" s="20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20"/>
      <c r="R384" s="1"/>
      <c r="S384" s="1"/>
      <c r="T384" s="1"/>
    </row>
    <row r="385" spans="1:169" x14ac:dyDescent="0.2">
      <c r="A385" s="33"/>
      <c r="B385" s="1"/>
      <c r="C385" s="1"/>
      <c r="D385" s="37"/>
      <c r="E385" s="20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20"/>
      <c r="R385" s="1"/>
      <c r="S385" s="1"/>
      <c r="T385" s="1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  <c r="DH385" s="19"/>
      <c r="DI385" s="19"/>
      <c r="DJ385" s="19"/>
      <c r="DK385" s="19"/>
      <c r="DL385" s="19"/>
      <c r="DM385" s="19"/>
      <c r="DN385" s="19"/>
      <c r="DO385" s="19"/>
      <c r="DP385" s="19"/>
      <c r="DQ385" s="19"/>
      <c r="DR385" s="19"/>
      <c r="DS385" s="19"/>
      <c r="DT385" s="19"/>
      <c r="DU385" s="19"/>
      <c r="DV385" s="19"/>
      <c r="DW385" s="19"/>
      <c r="DX385" s="19"/>
      <c r="DY385" s="19"/>
      <c r="DZ385" s="19"/>
      <c r="EA385" s="19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N385" s="19"/>
      <c r="EO385" s="19"/>
      <c r="EP385" s="19"/>
      <c r="EQ385" s="19"/>
      <c r="ER385" s="19"/>
      <c r="ES385" s="19"/>
      <c r="ET385" s="19"/>
      <c r="EU385" s="19"/>
      <c r="EV385" s="19"/>
      <c r="EW385" s="19"/>
      <c r="EX385" s="19"/>
      <c r="EY385" s="19"/>
      <c r="EZ385" s="19"/>
      <c r="FA385" s="19"/>
      <c r="FB385" s="19"/>
      <c r="FC385" s="19"/>
      <c r="FD385" s="19"/>
      <c r="FE385" s="19"/>
      <c r="FF385" s="19"/>
      <c r="FG385" s="19"/>
      <c r="FH385" s="19"/>
      <c r="FI385" s="19"/>
      <c r="FJ385" s="19"/>
      <c r="FK385" s="19"/>
      <c r="FL385" s="19"/>
      <c r="FM385" s="19"/>
    </row>
    <row r="386" spans="1:169" x14ac:dyDescent="0.2">
      <c r="A386" s="33"/>
      <c r="B386" s="1"/>
      <c r="C386" s="1"/>
      <c r="D386" s="37"/>
      <c r="E386" s="20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20"/>
      <c r="R386" s="1"/>
      <c r="S386" s="1"/>
      <c r="T386" s="1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  <c r="ER386" s="19"/>
      <c r="ES386" s="19"/>
      <c r="ET386" s="19"/>
      <c r="EU386" s="19"/>
      <c r="EV386" s="19"/>
      <c r="EW386" s="19"/>
      <c r="EX386" s="19"/>
      <c r="EY386" s="19"/>
      <c r="EZ386" s="19"/>
      <c r="FA386" s="19"/>
      <c r="FB386" s="19"/>
      <c r="FC386" s="19"/>
      <c r="FD386" s="19"/>
      <c r="FE386" s="19"/>
      <c r="FF386" s="19"/>
      <c r="FG386" s="19"/>
      <c r="FH386" s="19"/>
      <c r="FI386" s="19"/>
      <c r="FJ386" s="19"/>
      <c r="FK386" s="19"/>
      <c r="FL386" s="19"/>
      <c r="FM386" s="19"/>
    </row>
    <row r="387" spans="1:169" x14ac:dyDescent="0.2">
      <c r="A387" s="33"/>
      <c r="B387" s="1"/>
      <c r="C387" s="1"/>
      <c r="D387" s="37"/>
      <c r="E387" s="20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20"/>
      <c r="R387" s="1"/>
      <c r="S387" s="1"/>
      <c r="T387" s="1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9"/>
      <c r="EP387" s="19"/>
      <c r="EQ387" s="19"/>
      <c r="ER387" s="19"/>
      <c r="ES387" s="19"/>
      <c r="ET387" s="19"/>
      <c r="EU387" s="19"/>
      <c r="EV387" s="19"/>
      <c r="EW387" s="19"/>
      <c r="EX387" s="19"/>
      <c r="EY387" s="19"/>
      <c r="EZ387" s="19"/>
      <c r="FA387" s="19"/>
      <c r="FB387" s="19"/>
      <c r="FC387" s="19"/>
      <c r="FD387" s="19"/>
      <c r="FE387" s="19"/>
      <c r="FF387" s="19"/>
      <c r="FG387" s="19"/>
      <c r="FH387" s="19"/>
      <c r="FI387" s="19"/>
      <c r="FJ387" s="19"/>
      <c r="FK387" s="19"/>
      <c r="FL387" s="19"/>
      <c r="FM387" s="19"/>
    </row>
    <row r="388" spans="1:169" x14ac:dyDescent="0.2">
      <c r="A388" s="33"/>
      <c r="B388" s="1"/>
      <c r="C388" s="1"/>
      <c r="D388" s="37"/>
      <c r="E388" s="20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20"/>
      <c r="R388" s="1"/>
      <c r="S388" s="1"/>
      <c r="T388" s="1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9"/>
      <c r="EP388" s="19"/>
      <c r="EQ388" s="19"/>
      <c r="ER388" s="19"/>
      <c r="ES388" s="19"/>
      <c r="ET388" s="19"/>
      <c r="EU388" s="19"/>
      <c r="EV388" s="19"/>
      <c r="EW388" s="19"/>
      <c r="EX388" s="19"/>
      <c r="EY388" s="19"/>
      <c r="EZ388" s="19"/>
      <c r="FA388" s="19"/>
      <c r="FB388" s="19"/>
      <c r="FC388" s="19"/>
      <c r="FD388" s="19"/>
      <c r="FE388" s="19"/>
      <c r="FF388" s="19"/>
      <c r="FG388" s="19"/>
      <c r="FH388" s="19"/>
      <c r="FI388" s="19"/>
      <c r="FJ388" s="19"/>
      <c r="FK388" s="19"/>
      <c r="FL388" s="19"/>
      <c r="FM388" s="19"/>
    </row>
    <row r="389" spans="1:169" x14ac:dyDescent="0.2">
      <c r="A389" s="33"/>
      <c r="B389" s="1"/>
      <c r="C389" s="1"/>
      <c r="D389" s="37"/>
      <c r="E389" s="20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20"/>
      <c r="R389" s="1"/>
      <c r="S389" s="1"/>
      <c r="T389" s="1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  <c r="ER389" s="19"/>
      <c r="ES389" s="19"/>
      <c r="ET389" s="19"/>
      <c r="EU389" s="19"/>
      <c r="EV389" s="19"/>
      <c r="EW389" s="19"/>
      <c r="EX389" s="19"/>
      <c r="EY389" s="19"/>
      <c r="EZ389" s="19"/>
      <c r="FA389" s="19"/>
      <c r="FB389" s="19"/>
      <c r="FC389" s="19"/>
      <c r="FD389" s="19"/>
      <c r="FE389" s="19"/>
      <c r="FF389" s="19"/>
      <c r="FG389" s="19"/>
      <c r="FH389" s="19"/>
      <c r="FI389" s="19"/>
      <c r="FJ389" s="19"/>
      <c r="FK389" s="19"/>
      <c r="FL389" s="19"/>
      <c r="FM389" s="19"/>
    </row>
    <row r="390" spans="1:169" x14ac:dyDescent="0.2">
      <c r="A390" s="33"/>
      <c r="B390" s="1"/>
      <c r="C390" s="1"/>
      <c r="D390" s="37"/>
      <c r="E390" s="20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20"/>
      <c r="R390" s="1"/>
      <c r="S390" s="1"/>
      <c r="T390" s="1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  <c r="EO390" s="19"/>
      <c r="EP390" s="19"/>
      <c r="EQ390" s="19"/>
      <c r="ER390" s="19"/>
      <c r="ES390" s="19"/>
      <c r="ET390" s="19"/>
      <c r="EU390" s="19"/>
      <c r="EV390" s="19"/>
      <c r="EW390" s="19"/>
      <c r="EX390" s="19"/>
      <c r="EY390" s="19"/>
      <c r="EZ390" s="19"/>
      <c r="FA390" s="19"/>
      <c r="FB390" s="19"/>
      <c r="FC390" s="19"/>
      <c r="FD390" s="19"/>
      <c r="FE390" s="19"/>
      <c r="FF390" s="19"/>
      <c r="FG390" s="19"/>
      <c r="FH390" s="19"/>
      <c r="FI390" s="19"/>
      <c r="FJ390" s="19"/>
      <c r="FK390" s="19"/>
      <c r="FL390" s="19"/>
      <c r="FM390" s="19"/>
    </row>
    <row r="391" spans="1:169" x14ac:dyDescent="0.2">
      <c r="A391" s="33"/>
      <c r="B391" s="1"/>
      <c r="C391" s="1"/>
      <c r="D391" s="37"/>
      <c r="E391" s="20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20"/>
      <c r="R391" s="1"/>
      <c r="S391" s="1"/>
      <c r="T391" s="1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9"/>
      <c r="EP391" s="19"/>
      <c r="EQ391" s="19"/>
      <c r="ER391" s="19"/>
      <c r="ES391" s="19"/>
      <c r="ET391" s="19"/>
      <c r="EU391" s="19"/>
      <c r="EV391" s="19"/>
      <c r="EW391" s="19"/>
      <c r="EX391" s="19"/>
      <c r="EY391" s="19"/>
      <c r="EZ391" s="19"/>
      <c r="FA391" s="19"/>
      <c r="FB391" s="19"/>
      <c r="FC391" s="19"/>
      <c r="FD391" s="19"/>
      <c r="FE391" s="19"/>
      <c r="FF391" s="19"/>
      <c r="FG391" s="19"/>
      <c r="FH391" s="19"/>
      <c r="FI391" s="19"/>
      <c r="FJ391" s="19"/>
      <c r="FK391" s="19"/>
      <c r="FL391" s="19"/>
      <c r="FM391" s="19"/>
    </row>
    <row r="392" spans="1:169" x14ac:dyDescent="0.2">
      <c r="A392" s="33"/>
      <c r="B392" s="1"/>
      <c r="C392" s="1"/>
      <c r="D392" s="37"/>
      <c r="E392" s="20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20"/>
      <c r="R392" s="1"/>
      <c r="S392" s="1"/>
      <c r="T392" s="1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9"/>
      <c r="EP392" s="19"/>
      <c r="EQ392" s="19"/>
      <c r="ER392" s="19"/>
      <c r="ES392" s="19"/>
      <c r="ET392" s="19"/>
      <c r="EU392" s="19"/>
      <c r="EV392" s="19"/>
      <c r="EW392" s="19"/>
      <c r="EX392" s="19"/>
      <c r="EY392" s="19"/>
      <c r="EZ392" s="19"/>
      <c r="FA392" s="19"/>
      <c r="FB392" s="19"/>
      <c r="FC392" s="19"/>
      <c r="FD392" s="19"/>
      <c r="FE392" s="19"/>
      <c r="FF392" s="19"/>
      <c r="FG392" s="19"/>
      <c r="FH392" s="19"/>
      <c r="FI392" s="19"/>
      <c r="FJ392" s="19"/>
      <c r="FK392" s="19"/>
      <c r="FL392" s="19"/>
      <c r="FM392" s="19"/>
    </row>
    <row r="393" spans="1:169" x14ac:dyDescent="0.2">
      <c r="A393" s="33"/>
      <c r="B393" s="1"/>
      <c r="C393" s="1"/>
      <c r="D393" s="37"/>
      <c r="E393" s="20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20"/>
      <c r="R393" s="1"/>
      <c r="S393" s="1"/>
      <c r="T393" s="1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  <c r="EO393" s="19"/>
      <c r="EP393" s="19"/>
      <c r="EQ393" s="19"/>
      <c r="ER393" s="19"/>
      <c r="ES393" s="19"/>
      <c r="ET393" s="19"/>
      <c r="EU393" s="19"/>
      <c r="EV393" s="19"/>
      <c r="EW393" s="19"/>
      <c r="EX393" s="19"/>
      <c r="EY393" s="19"/>
      <c r="EZ393" s="19"/>
      <c r="FA393" s="19"/>
      <c r="FB393" s="19"/>
      <c r="FC393" s="19"/>
      <c r="FD393" s="19"/>
      <c r="FE393" s="19"/>
      <c r="FF393" s="19"/>
      <c r="FG393" s="19"/>
      <c r="FH393" s="19"/>
      <c r="FI393" s="19"/>
      <c r="FJ393" s="19"/>
      <c r="FK393" s="19"/>
      <c r="FL393" s="19"/>
      <c r="FM393" s="19"/>
    </row>
    <row r="394" spans="1:169" x14ac:dyDescent="0.2">
      <c r="A394" s="33"/>
      <c r="B394" s="1"/>
      <c r="C394" s="1"/>
      <c r="D394" s="37"/>
      <c r="E394" s="20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20"/>
      <c r="R394" s="1"/>
      <c r="S394" s="1"/>
      <c r="T394" s="1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9"/>
      <c r="EP394" s="19"/>
      <c r="EQ394" s="19"/>
      <c r="ER394" s="19"/>
      <c r="ES394" s="19"/>
      <c r="ET394" s="19"/>
      <c r="EU394" s="19"/>
      <c r="EV394" s="19"/>
      <c r="EW394" s="19"/>
      <c r="EX394" s="19"/>
      <c r="EY394" s="19"/>
      <c r="EZ394" s="19"/>
      <c r="FA394" s="19"/>
      <c r="FB394" s="19"/>
      <c r="FC394" s="19"/>
      <c r="FD394" s="19"/>
      <c r="FE394" s="19"/>
      <c r="FF394" s="19"/>
      <c r="FG394" s="19"/>
      <c r="FH394" s="19"/>
      <c r="FI394" s="19"/>
      <c r="FJ394" s="19"/>
      <c r="FK394" s="19"/>
      <c r="FL394" s="19"/>
      <c r="FM394" s="19"/>
    </row>
    <row r="395" spans="1:169" x14ac:dyDescent="0.2">
      <c r="A395" s="33"/>
      <c r="B395" s="1"/>
      <c r="C395" s="1"/>
      <c r="D395" s="37"/>
      <c r="E395" s="20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20"/>
      <c r="R395" s="1"/>
      <c r="S395" s="1"/>
      <c r="T395" s="1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  <c r="EO395" s="19"/>
      <c r="EP395" s="19"/>
      <c r="EQ395" s="19"/>
      <c r="ER395" s="19"/>
      <c r="ES395" s="19"/>
      <c r="ET395" s="19"/>
      <c r="EU395" s="19"/>
      <c r="EV395" s="19"/>
      <c r="EW395" s="19"/>
      <c r="EX395" s="19"/>
      <c r="EY395" s="19"/>
      <c r="EZ395" s="19"/>
      <c r="FA395" s="19"/>
      <c r="FB395" s="19"/>
      <c r="FC395" s="19"/>
      <c r="FD395" s="19"/>
      <c r="FE395" s="19"/>
      <c r="FF395" s="19"/>
      <c r="FG395" s="19"/>
      <c r="FH395" s="19"/>
      <c r="FI395" s="19"/>
      <c r="FJ395" s="19"/>
      <c r="FK395" s="19"/>
      <c r="FL395" s="19"/>
      <c r="FM395" s="19"/>
    </row>
    <row r="396" spans="1:169" x14ac:dyDescent="0.2">
      <c r="A396" s="33"/>
      <c r="B396" s="1"/>
      <c r="C396" s="1"/>
      <c r="D396" s="37"/>
      <c r="E396" s="20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20"/>
      <c r="R396" s="1"/>
      <c r="S396" s="1"/>
      <c r="T396" s="1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  <c r="EO396" s="19"/>
      <c r="EP396" s="19"/>
      <c r="EQ396" s="19"/>
      <c r="ER396" s="19"/>
      <c r="ES396" s="19"/>
      <c r="ET396" s="19"/>
      <c r="EU396" s="19"/>
      <c r="EV396" s="19"/>
      <c r="EW396" s="19"/>
      <c r="EX396" s="19"/>
      <c r="EY396" s="19"/>
      <c r="EZ396" s="19"/>
      <c r="FA396" s="19"/>
      <c r="FB396" s="19"/>
      <c r="FC396" s="19"/>
      <c r="FD396" s="19"/>
      <c r="FE396" s="19"/>
      <c r="FF396" s="19"/>
      <c r="FG396" s="19"/>
      <c r="FH396" s="19"/>
      <c r="FI396" s="19"/>
      <c r="FJ396" s="19"/>
      <c r="FK396" s="19"/>
      <c r="FL396" s="19"/>
      <c r="FM396" s="19"/>
    </row>
    <row r="397" spans="1:169" x14ac:dyDescent="0.2">
      <c r="A397" s="33"/>
      <c r="B397" s="1"/>
      <c r="C397" s="1"/>
      <c r="D397" s="37"/>
      <c r="E397" s="20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20"/>
      <c r="R397" s="1"/>
      <c r="S397" s="1"/>
      <c r="T397" s="1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9"/>
      <c r="EP397" s="19"/>
      <c r="EQ397" s="19"/>
      <c r="ER397" s="19"/>
      <c r="ES397" s="19"/>
      <c r="ET397" s="19"/>
      <c r="EU397" s="19"/>
      <c r="EV397" s="19"/>
      <c r="EW397" s="19"/>
      <c r="EX397" s="19"/>
      <c r="EY397" s="19"/>
      <c r="EZ397" s="19"/>
      <c r="FA397" s="19"/>
      <c r="FB397" s="19"/>
      <c r="FC397" s="19"/>
      <c r="FD397" s="19"/>
      <c r="FE397" s="19"/>
      <c r="FF397" s="19"/>
      <c r="FG397" s="19"/>
      <c r="FH397" s="19"/>
      <c r="FI397" s="19"/>
      <c r="FJ397" s="19"/>
      <c r="FK397" s="19"/>
      <c r="FL397" s="19"/>
      <c r="FM397" s="19"/>
    </row>
    <row r="398" spans="1:169" x14ac:dyDescent="0.2">
      <c r="A398" s="33"/>
      <c r="B398" s="1"/>
      <c r="C398" s="1"/>
      <c r="D398" s="37"/>
      <c r="E398" s="20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20"/>
      <c r="R398" s="1"/>
      <c r="S398" s="1"/>
      <c r="T398" s="1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  <c r="EO398" s="19"/>
      <c r="EP398" s="19"/>
      <c r="EQ398" s="19"/>
      <c r="ER398" s="19"/>
      <c r="ES398" s="19"/>
      <c r="ET398" s="19"/>
      <c r="EU398" s="19"/>
      <c r="EV398" s="19"/>
      <c r="EW398" s="19"/>
      <c r="EX398" s="19"/>
      <c r="EY398" s="19"/>
      <c r="EZ398" s="19"/>
      <c r="FA398" s="19"/>
      <c r="FB398" s="19"/>
      <c r="FC398" s="19"/>
      <c r="FD398" s="19"/>
      <c r="FE398" s="19"/>
      <c r="FF398" s="19"/>
      <c r="FG398" s="19"/>
      <c r="FH398" s="19"/>
      <c r="FI398" s="19"/>
      <c r="FJ398" s="19"/>
      <c r="FK398" s="19"/>
      <c r="FL398" s="19"/>
      <c r="FM398" s="19"/>
    </row>
    <row r="399" spans="1:169" x14ac:dyDescent="0.2">
      <c r="A399" s="33"/>
      <c r="B399" s="1"/>
      <c r="C399" s="1"/>
      <c r="D399" s="37"/>
      <c r="E399" s="20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20"/>
      <c r="R399" s="1"/>
      <c r="S399" s="1"/>
      <c r="T399" s="1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  <c r="EO399" s="19"/>
      <c r="EP399" s="19"/>
      <c r="EQ399" s="19"/>
      <c r="ER399" s="19"/>
      <c r="ES399" s="19"/>
      <c r="ET399" s="19"/>
      <c r="EU399" s="19"/>
      <c r="EV399" s="19"/>
      <c r="EW399" s="19"/>
      <c r="EX399" s="19"/>
      <c r="EY399" s="19"/>
      <c r="EZ399" s="19"/>
      <c r="FA399" s="19"/>
      <c r="FB399" s="19"/>
      <c r="FC399" s="19"/>
      <c r="FD399" s="19"/>
      <c r="FE399" s="19"/>
      <c r="FF399" s="19"/>
      <c r="FG399" s="19"/>
      <c r="FH399" s="19"/>
      <c r="FI399" s="19"/>
      <c r="FJ399" s="19"/>
      <c r="FK399" s="19"/>
      <c r="FL399" s="19"/>
      <c r="FM399" s="19"/>
    </row>
    <row r="400" spans="1:169" x14ac:dyDescent="0.2">
      <c r="A400" s="33"/>
      <c r="B400" s="1"/>
      <c r="C400" s="1"/>
      <c r="D400" s="37"/>
      <c r="E400" s="20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20"/>
      <c r="R400" s="1"/>
      <c r="S400" s="1"/>
      <c r="T400" s="1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  <c r="EO400" s="19"/>
      <c r="EP400" s="19"/>
      <c r="EQ400" s="19"/>
      <c r="ER400" s="19"/>
      <c r="ES400" s="19"/>
      <c r="ET400" s="19"/>
      <c r="EU400" s="19"/>
      <c r="EV400" s="19"/>
      <c r="EW400" s="19"/>
      <c r="EX400" s="19"/>
      <c r="EY400" s="19"/>
      <c r="EZ400" s="19"/>
      <c r="FA400" s="19"/>
      <c r="FB400" s="19"/>
      <c r="FC400" s="19"/>
      <c r="FD400" s="19"/>
      <c r="FE400" s="19"/>
      <c r="FF400" s="19"/>
      <c r="FG400" s="19"/>
      <c r="FH400" s="19"/>
      <c r="FI400" s="19"/>
      <c r="FJ400" s="19"/>
      <c r="FK400" s="19"/>
      <c r="FL400" s="19"/>
      <c r="FM400" s="19"/>
    </row>
    <row r="401" spans="1:169" x14ac:dyDescent="0.2">
      <c r="A401" s="33"/>
      <c r="B401" s="1"/>
      <c r="C401" s="1"/>
      <c r="D401" s="37"/>
      <c r="E401" s="20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20"/>
      <c r="R401" s="1"/>
      <c r="S401" s="1"/>
      <c r="T401" s="1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  <c r="EO401" s="19"/>
      <c r="EP401" s="19"/>
      <c r="EQ401" s="19"/>
      <c r="ER401" s="19"/>
      <c r="ES401" s="19"/>
      <c r="ET401" s="19"/>
      <c r="EU401" s="19"/>
      <c r="EV401" s="19"/>
      <c r="EW401" s="19"/>
      <c r="EX401" s="19"/>
      <c r="EY401" s="19"/>
      <c r="EZ401" s="19"/>
      <c r="FA401" s="19"/>
      <c r="FB401" s="19"/>
      <c r="FC401" s="19"/>
      <c r="FD401" s="19"/>
      <c r="FE401" s="19"/>
      <c r="FF401" s="19"/>
      <c r="FG401" s="19"/>
      <c r="FH401" s="19"/>
      <c r="FI401" s="19"/>
      <c r="FJ401" s="19"/>
      <c r="FK401" s="19"/>
      <c r="FL401" s="19"/>
      <c r="FM401" s="19"/>
    </row>
    <row r="402" spans="1:169" x14ac:dyDescent="0.2">
      <c r="A402" s="33"/>
      <c r="B402" s="1"/>
      <c r="C402" s="1"/>
      <c r="D402" s="37"/>
      <c r="E402" s="20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20"/>
      <c r="R402" s="1"/>
      <c r="S402" s="1"/>
      <c r="T402" s="1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  <c r="EO402" s="19"/>
      <c r="EP402" s="19"/>
      <c r="EQ402" s="19"/>
      <c r="ER402" s="19"/>
      <c r="ES402" s="19"/>
      <c r="ET402" s="19"/>
      <c r="EU402" s="19"/>
      <c r="EV402" s="19"/>
      <c r="EW402" s="19"/>
      <c r="EX402" s="19"/>
      <c r="EY402" s="19"/>
      <c r="EZ402" s="19"/>
      <c r="FA402" s="19"/>
      <c r="FB402" s="19"/>
      <c r="FC402" s="19"/>
      <c r="FD402" s="19"/>
      <c r="FE402" s="19"/>
      <c r="FF402" s="19"/>
      <c r="FG402" s="19"/>
      <c r="FH402" s="19"/>
      <c r="FI402" s="19"/>
      <c r="FJ402" s="19"/>
      <c r="FK402" s="19"/>
      <c r="FL402" s="19"/>
      <c r="FM402" s="19"/>
    </row>
    <row r="403" spans="1:169" x14ac:dyDescent="0.2">
      <c r="A403" s="33"/>
      <c r="B403" s="1"/>
      <c r="C403" s="1"/>
      <c r="D403" s="37"/>
      <c r="E403" s="20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20"/>
      <c r="R403" s="1"/>
      <c r="S403" s="1"/>
      <c r="T403" s="1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  <c r="EO403" s="19"/>
      <c r="EP403" s="19"/>
      <c r="EQ403" s="19"/>
      <c r="ER403" s="19"/>
      <c r="ES403" s="19"/>
      <c r="ET403" s="19"/>
      <c r="EU403" s="19"/>
      <c r="EV403" s="19"/>
      <c r="EW403" s="19"/>
      <c r="EX403" s="19"/>
      <c r="EY403" s="19"/>
      <c r="EZ403" s="19"/>
      <c r="FA403" s="19"/>
      <c r="FB403" s="19"/>
      <c r="FC403" s="19"/>
      <c r="FD403" s="19"/>
      <c r="FE403" s="19"/>
      <c r="FF403" s="19"/>
      <c r="FG403" s="19"/>
      <c r="FH403" s="19"/>
      <c r="FI403" s="19"/>
      <c r="FJ403" s="19"/>
      <c r="FK403" s="19"/>
      <c r="FL403" s="19"/>
      <c r="FM403" s="19"/>
    </row>
    <row r="404" spans="1:169" x14ac:dyDescent="0.2">
      <c r="A404" s="33"/>
      <c r="B404" s="1"/>
      <c r="C404" s="1"/>
      <c r="D404" s="37"/>
      <c r="E404" s="20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20"/>
      <c r="R404" s="1"/>
      <c r="S404" s="1"/>
      <c r="T404" s="1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  <c r="DD404" s="19"/>
      <c r="DE404" s="19"/>
      <c r="DF404" s="19"/>
      <c r="DG404" s="19"/>
      <c r="DH404" s="19"/>
      <c r="DI404" s="19"/>
      <c r="DJ404" s="19"/>
      <c r="DK404" s="19"/>
      <c r="DL404" s="19"/>
      <c r="DM404" s="19"/>
      <c r="DN404" s="19"/>
      <c r="DO404" s="19"/>
      <c r="DP404" s="19"/>
      <c r="DQ404" s="19"/>
      <c r="DR404" s="19"/>
      <c r="DS404" s="19"/>
      <c r="DT404" s="19"/>
      <c r="DU404" s="19"/>
      <c r="DV404" s="19"/>
      <c r="DW404" s="19"/>
      <c r="DX404" s="19"/>
      <c r="DY404" s="19"/>
      <c r="DZ404" s="19"/>
      <c r="EA404" s="19"/>
      <c r="EB404" s="19"/>
      <c r="EC404" s="19"/>
      <c r="ED404" s="19"/>
      <c r="EE404" s="19"/>
      <c r="EF404" s="19"/>
      <c r="EG404" s="19"/>
      <c r="EH404" s="19"/>
      <c r="EI404" s="19"/>
      <c r="EJ404" s="19"/>
      <c r="EK404" s="19"/>
      <c r="EL404" s="19"/>
      <c r="EM404" s="19"/>
      <c r="EN404" s="19"/>
      <c r="EO404" s="19"/>
      <c r="EP404" s="19"/>
      <c r="EQ404" s="19"/>
      <c r="ER404" s="19"/>
      <c r="ES404" s="19"/>
      <c r="ET404" s="19"/>
      <c r="EU404" s="19"/>
      <c r="EV404" s="19"/>
      <c r="EW404" s="19"/>
      <c r="EX404" s="19"/>
      <c r="EY404" s="19"/>
      <c r="EZ404" s="19"/>
      <c r="FA404" s="19"/>
      <c r="FB404" s="19"/>
      <c r="FC404" s="19"/>
      <c r="FD404" s="19"/>
      <c r="FE404" s="19"/>
      <c r="FF404" s="19"/>
      <c r="FG404" s="19"/>
      <c r="FH404" s="19"/>
      <c r="FI404" s="19"/>
      <c r="FJ404" s="19"/>
      <c r="FK404" s="19"/>
      <c r="FL404" s="19"/>
      <c r="FM404" s="19"/>
    </row>
    <row r="405" spans="1:169" x14ac:dyDescent="0.2">
      <c r="A405" s="33"/>
      <c r="B405" s="1"/>
      <c r="C405" s="1"/>
      <c r="D405" s="37"/>
      <c r="E405" s="20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20"/>
      <c r="R405" s="1"/>
      <c r="S405" s="1"/>
      <c r="T405" s="1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  <c r="DH405" s="19"/>
      <c r="DI405" s="19"/>
      <c r="DJ405" s="19"/>
      <c r="DK405" s="19"/>
      <c r="DL405" s="19"/>
      <c r="DM405" s="19"/>
      <c r="DN405" s="19"/>
      <c r="DO405" s="19"/>
      <c r="DP405" s="19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9"/>
      <c r="EJ405" s="19"/>
      <c r="EK405" s="19"/>
      <c r="EL405" s="19"/>
      <c r="EM405" s="19"/>
      <c r="EN405" s="19"/>
      <c r="EO405" s="19"/>
      <c r="EP405" s="19"/>
      <c r="EQ405" s="19"/>
      <c r="ER405" s="19"/>
      <c r="ES405" s="19"/>
      <c r="ET405" s="19"/>
      <c r="EU405" s="19"/>
      <c r="EV405" s="19"/>
      <c r="EW405" s="19"/>
      <c r="EX405" s="19"/>
      <c r="EY405" s="19"/>
      <c r="EZ405" s="19"/>
      <c r="FA405" s="19"/>
      <c r="FB405" s="19"/>
      <c r="FC405" s="19"/>
      <c r="FD405" s="19"/>
      <c r="FE405" s="19"/>
      <c r="FF405" s="19"/>
      <c r="FG405" s="19"/>
      <c r="FH405" s="19"/>
      <c r="FI405" s="19"/>
      <c r="FJ405" s="19"/>
      <c r="FK405" s="19"/>
      <c r="FL405" s="19"/>
      <c r="FM405" s="19"/>
    </row>
    <row r="406" spans="1:169" x14ac:dyDescent="0.2">
      <c r="A406" s="33"/>
      <c r="B406" s="1"/>
      <c r="C406" s="1"/>
      <c r="D406" s="37"/>
      <c r="E406" s="20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20"/>
      <c r="R406" s="1"/>
      <c r="S406" s="1"/>
      <c r="T406" s="1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  <c r="DG406" s="19"/>
      <c r="DH406" s="19"/>
      <c r="DI406" s="19"/>
      <c r="DJ406" s="19"/>
      <c r="DK406" s="19"/>
      <c r="DL406" s="19"/>
      <c r="DM406" s="19"/>
      <c r="DN406" s="19"/>
      <c r="DO406" s="19"/>
      <c r="DP406" s="19"/>
      <c r="DQ406" s="19"/>
      <c r="DR406" s="19"/>
      <c r="DS406" s="19"/>
      <c r="DT406" s="19"/>
      <c r="DU406" s="19"/>
      <c r="DV406" s="19"/>
      <c r="DW406" s="19"/>
      <c r="DX406" s="19"/>
      <c r="DY406" s="19"/>
      <c r="DZ406" s="19"/>
      <c r="EA406" s="19"/>
      <c r="EB406" s="19"/>
      <c r="EC406" s="19"/>
      <c r="ED406" s="19"/>
      <c r="EE406" s="19"/>
      <c r="EF406" s="19"/>
      <c r="EG406" s="19"/>
      <c r="EH406" s="19"/>
      <c r="EI406" s="19"/>
      <c r="EJ406" s="19"/>
      <c r="EK406" s="19"/>
      <c r="EL406" s="19"/>
      <c r="EM406" s="19"/>
      <c r="EN406" s="19"/>
      <c r="EO406" s="19"/>
      <c r="EP406" s="19"/>
      <c r="EQ406" s="19"/>
      <c r="ER406" s="19"/>
      <c r="ES406" s="19"/>
      <c r="ET406" s="19"/>
      <c r="EU406" s="19"/>
      <c r="EV406" s="19"/>
      <c r="EW406" s="19"/>
      <c r="EX406" s="19"/>
      <c r="EY406" s="19"/>
      <c r="EZ406" s="19"/>
      <c r="FA406" s="19"/>
      <c r="FB406" s="19"/>
      <c r="FC406" s="19"/>
      <c r="FD406" s="19"/>
      <c r="FE406" s="19"/>
      <c r="FF406" s="19"/>
      <c r="FG406" s="19"/>
      <c r="FH406" s="19"/>
      <c r="FI406" s="19"/>
      <c r="FJ406" s="19"/>
      <c r="FK406" s="19"/>
      <c r="FL406" s="19"/>
      <c r="FM406" s="19"/>
    </row>
    <row r="407" spans="1:169" x14ac:dyDescent="0.2">
      <c r="A407" s="33"/>
      <c r="B407" s="1"/>
      <c r="C407" s="1"/>
      <c r="D407" s="37"/>
      <c r="E407" s="20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20"/>
      <c r="R407" s="1"/>
      <c r="S407" s="1"/>
      <c r="T407" s="1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  <c r="DG407" s="19"/>
      <c r="DH407" s="19"/>
      <c r="DI407" s="19"/>
      <c r="DJ407" s="19"/>
      <c r="DK407" s="19"/>
      <c r="DL407" s="19"/>
      <c r="DM407" s="19"/>
      <c r="DN407" s="19"/>
      <c r="DO407" s="19"/>
      <c r="DP407" s="19"/>
      <c r="DQ407" s="19"/>
      <c r="DR407" s="19"/>
      <c r="DS407" s="19"/>
      <c r="DT407" s="19"/>
      <c r="DU407" s="19"/>
      <c r="DV407" s="19"/>
      <c r="DW407" s="19"/>
      <c r="DX407" s="19"/>
      <c r="DY407" s="19"/>
      <c r="DZ407" s="19"/>
      <c r="EA407" s="19"/>
      <c r="EB407" s="19"/>
      <c r="EC407" s="19"/>
      <c r="ED407" s="19"/>
      <c r="EE407" s="19"/>
      <c r="EF407" s="19"/>
      <c r="EG407" s="19"/>
      <c r="EH407" s="19"/>
      <c r="EI407" s="19"/>
      <c r="EJ407" s="19"/>
      <c r="EK407" s="19"/>
      <c r="EL407" s="19"/>
      <c r="EM407" s="19"/>
      <c r="EN407" s="19"/>
      <c r="EO407" s="19"/>
      <c r="EP407" s="19"/>
      <c r="EQ407" s="19"/>
      <c r="ER407" s="19"/>
      <c r="ES407" s="19"/>
      <c r="ET407" s="19"/>
      <c r="EU407" s="19"/>
      <c r="EV407" s="19"/>
      <c r="EW407" s="19"/>
      <c r="EX407" s="19"/>
      <c r="EY407" s="19"/>
      <c r="EZ407" s="19"/>
      <c r="FA407" s="19"/>
      <c r="FB407" s="19"/>
      <c r="FC407" s="19"/>
      <c r="FD407" s="19"/>
      <c r="FE407" s="19"/>
      <c r="FF407" s="19"/>
      <c r="FG407" s="19"/>
      <c r="FH407" s="19"/>
      <c r="FI407" s="19"/>
      <c r="FJ407" s="19"/>
      <c r="FK407" s="19"/>
      <c r="FL407" s="19"/>
      <c r="FM407" s="19"/>
    </row>
    <row r="408" spans="1:169" x14ac:dyDescent="0.2">
      <c r="A408" s="33"/>
      <c r="B408" s="1"/>
      <c r="C408" s="1"/>
      <c r="D408" s="37"/>
      <c r="E408" s="20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20"/>
      <c r="R408" s="1"/>
      <c r="S408" s="1"/>
      <c r="T408" s="1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  <c r="DG408" s="19"/>
      <c r="DH408" s="19"/>
      <c r="DI408" s="19"/>
      <c r="DJ408" s="19"/>
      <c r="DK408" s="19"/>
      <c r="DL408" s="19"/>
      <c r="DM408" s="19"/>
      <c r="DN408" s="19"/>
      <c r="DO408" s="19"/>
      <c r="DP408" s="19"/>
      <c r="DQ408" s="19"/>
      <c r="DR408" s="19"/>
      <c r="DS408" s="19"/>
      <c r="DT408" s="19"/>
      <c r="DU408" s="19"/>
      <c r="DV408" s="19"/>
      <c r="DW408" s="19"/>
      <c r="DX408" s="19"/>
      <c r="DY408" s="19"/>
      <c r="DZ408" s="19"/>
      <c r="EA408" s="19"/>
      <c r="EB408" s="19"/>
      <c r="EC408" s="19"/>
      <c r="ED408" s="19"/>
      <c r="EE408" s="19"/>
      <c r="EF408" s="19"/>
      <c r="EG408" s="19"/>
      <c r="EH408" s="19"/>
      <c r="EI408" s="19"/>
      <c r="EJ408" s="19"/>
      <c r="EK408" s="19"/>
      <c r="EL408" s="19"/>
      <c r="EM408" s="19"/>
      <c r="EN408" s="19"/>
      <c r="EO408" s="19"/>
      <c r="EP408" s="19"/>
      <c r="EQ408" s="19"/>
      <c r="ER408" s="19"/>
      <c r="ES408" s="19"/>
      <c r="ET408" s="19"/>
      <c r="EU408" s="19"/>
      <c r="EV408" s="19"/>
      <c r="EW408" s="19"/>
      <c r="EX408" s="19"/>
      <c r="EY408" s="19"/>
      <c r="EZ408" s="19"/>
      <c r="FA408" s="19"/>
      <c r="FB408" s="19"/>
      <c r="FC408" s="19"/>
      <c r="FD408" s="19"/>
      <c r="FE408" s="19"/>
      <c r="FF408" s="19"/>
      <c r="FG408" s="19"/>
      <c r="FH408" s="19"/>
      <c r="FI408" s="19"/>
      <c r="FJ408" s="19"/>
      <c r="FK408" s="19"/>
      <c r="FL408" s="19"/>
      <c r="FM408" s="19"/>
    </row>
    <row r="409" spans="1:169" x14ac:dyDescent="0.2">
      <c r="A409" s="33"/>
      <c r="B409" s="1"/>
      <c r="C409" s="1"/>
      <c r="D409" s="37"/>
      <c r="E409" s="20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20"/>
      <c r="R409" s="1"/>
      <c r="S409" s="1"/>
      <c r="T409" s="1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  <c r="DH409" s="19"/>
      <c r="DI409" s="19"/>
      <c r="DJ409" s="19"/>
      <c r="DK409" s="19"/>
      <c r="DL409" s="19"/>
      <c r="DM409" s="19"/>
      <c r="DN409" s="19"/>
      <c r="DO409" s="19"/>
      <c r="DP409" s="19"/>
      <c r="DQ409" s="19"/>
      <c r="DR409" s="19"/>
      <c r="DS409" s="19"/>
      <c r="DT409" s="19"/>
      <c r="DU409" s="19"/>
      <c r="DV409" s="19"/>
      <c r="DW409" s="19"/>
      <c r="DX409" s="19"/>
      <c r="DY409" s="19"/>
      <c r="DZ409" s="19"/>
      <c r="EA409" s="19"/>
      <c r="EB409" s="19"/>
      <c r="EC409" s="19"/>
      <c r="ED409" s="19"/>
      <c r="EE409" s="19"/>
      <c r="EF409" s="19"/>
      <c r="EG409" s="19"/>
      <c r="EH409" s="19"/>
      <c r="EI409" s="19"/>
      <c r="EJ409" s="19"/>
      <c r="EK409" s="19"/>
      <c r="EL409" s="19"/>
      <c r="EM409" s="19"/>
      <c r="EN409" s="19"/>
      <c r="EO409" s="19"/>
      <c r="EP409" s="19"/>
      <c r="EQ409" s="19"/>
      <c r="ER409" s="19"/>
      <c r="ES409" s="19"/>
      <c r="ET409" s="19"/>
      <c r="EU409" s="19"/>
      <c r="EV409" s="19"/>
      <c r="EW409" s="19"/>
      <c r="EX409" s="19"/>
      <c r="EY409" s="19"/>
      <c r="EZ409" s="19"/>
      <c r="FA409" s="19"/>
      <c r="FB409" s="19"/>
      <c r="FC409" s="19"/>
      <c r="FD409" s="19"/>
      <c r="FE409" s="19"/>
      <c r="FF409" s="19"/>
      <c r="FG409" s="19"/>
      <c r="FH409" s="19"/>
      <c r="FI409" s="19"/>
      <c r="FJ409" s="19"/>
      <c r="FK409" s="19"/>
      <c r="FL409" s="19"/>
      <c r="FM409" s="19"/>
    </row>
    <row r="410" spans="1:169" x14ac:dyDescent="0.2">
      <c r="A410" s="33"/>
      <c r="B410" s="1"/>
      <c r="C410" s="1"/>
      <c r="D410" s="37"/>
      <c r="E410" s="20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20"/>
      <c r="R410" s="1"/>
      <c r="S410" s="1"/>
      <c r="T410" s="1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  <c r="DG410" s="19"/>
      <c r="DH410" s="19"/>
      <c r="DI410" s="19"/>
      <c r="DJ410" s="19"/>
      <c r="DK410" s="19"/>
      <c r="DL410" s="19"/>
      <c r="DM410" s="19"/>
      <c r="DN410" s="19"/>
      <c r="DO410" s="19"/>
      <c r="DP410" s="19"/>
      <c r="DQ410" s="19"/>
      <c r="DR410" s="19"/>
      <c r="DS410" s="19"/>
      <c r="DT410" s="19"/>
      <c r="DU410" s="19"/>
      <c r="DV410" s="19"/>
      <c r="DW410" s="19"/>
      <c r="DX410" s="19"/>
      <c r="DY410" s="19"/>
      <c r="DZ410" s="19"/>
      <c r="EA410" s="19"/>
      <c r="EB410" s="19"/>
      <c r="EC410" s="19"/>
      <c r="ED410" s="19"/>
      <c r="EE410" s="19"/>
      <c r="EF410" s="19"/>
      <c r="EG410" s="19"/>
      <c r="EH410" s="19"/>
      <c r="EI410" s="19"/>
      <c r="EJ410" s="19"/>
      <c r="EK410" s="19"/>
      <c r="EL410" s="19"/>
      <c r="EM410" s="19"/>
      <c r="EN410" s="19"/>
      <c r="EO410" s="19"/>
      <c r="EP410" s="19"/>
      <c r="EQ410" s="19"/>
      <c r="ER410" s="19"/>
      <c r="ES410" s="19"/>
      <c r="ET410" s="19"/>
      <c r="EU410" s="19"/>
      <c r="EV410" s="19"/>
      <c r="EW410" s="19"/>
      <c r="EX410" s="19"/>
      <c r="EY410" s="19"/>
      <c r="EZ410" s="19"/>
      <c r="FA410" s="19"/>
      <c r="FB410" s="19"/>
      <c r="FC410" s="19"/>
      <c r="FD410" s="19"/>
      <c r="FE410" s="19"/>
      <c r="FF410" s="19"/>
      <c r="FG410" s="19"/>
      <c r="FH410" s="19"/>
      <c r="FI410" s="19"/>
      <c r="FJ410" s="19"/>
      <c r="FK410" s="19"/>
      <c r="FL410" s="19"/>
      <c r="FM410" s="19"/>
    </row>
    <row r="411" spans="1:169" x14ac:dyDescent="0.2">
      <c r="A411" s="33"/>
      <c r="B411" s="1"/>
      <c r="C411" s="1"/>
      <c r="D411" s="37"/>
      <c r="E411" s="20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20"/>
      <c r="R411" s="1"/>
      <c r="S411" s="1"/>
      <c r="T411" s="1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  <c r="DH411" s="19"/>
      <c r="DI411" s="19"/>
      <c r="DJ411" s="19"/>
      <c r="DK411" s="19"/>
      <c r="DL411" s="19"/>
      <c r="DM411" s="19"/>
      <c r="DN411" s="19"/>
      <c r="DO411" s="19"/>
      <c r="DP411" s="19"/>
      <c r="DQ411" s="19"/>
      <c r="DR411" s="19"/>
      <c r="DS411" s="19"/>
      <c r="DT411" s="19"/>
      <c r="DU411" s="19"/>
      <c r="DV411" s="19"/>
      <c r="DW411" s="19"/>
      <c r="DX411" s="19"/>
      <c r="DY411" s="19"/>
      <c r="DZ411" s="19"/>
      <c r="EA411" s="19"/>
      <c r="EB411" s="19"/>
      <c r="EC411" s="19"/>
      <c r="ED411" s="19"/>
      <c r="EE411" s="19"/>
      <c r="EF411" s="19"/>
      <c r="EG411" s="19"/>
      <c r="EH411" s="19"/>
      <c r="EI411" s="19"/>
      <c r="EJ411" s="19"/>
      <c r="EK411" s="19"/>
      <c r="EL411" s="19"/>
      <c r="EM411" s="19"/>
      <c r="EN411" s="19"/>
      <c r="EO411" s="19"/>
      <c r="EP411" s="19"/>
      <c r="EQ411" s="19"/>
      <c r="ER411" s="19"/>
      <c r="ES411" s="19"/>
      <c r="ET411" s="19"/>
      <c r="EU411" s="19"/>
      <c r="EV411" s="19"/>
      <c r="EW411" s="19"/>
      <c r="EX411" s="19"/>
      <c r="EY411" s="19"/>
      <c r="EZ411" s="19"/>
      <c r="FA411" s="19"/>
      <c r="FB411" s="19"/>
      <c r="FC411" s="19"/>
      <c r="FD411" s="19"/>
      <c r="FE411" s="19"/>
      <c r="FF411" s="19"/>
      <c r="FG411" s="19"/>
      <c r="FH411" s="19"/>
      <c r="FI411" s="19"/>
      <c r="FJ411" s="19"/>
      <c r="FK411" s="19"/>
      <c r="FL411" s="19"/>
      <c r="FM411" s="19"/>
    </row>
    <row r="412" spans="1:169" x14ac:dyDescent="0.2">
      <c r="A412" s="33"/>
      <c r="B412" s="1"/>
      <c r="C412" s="1"/>
      <c r="D412" s="37"/>
      <c r="E412" s="20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20"/>
      <c r="R412" s="1"/>
      <c r="S412" s="1"/>
      <c r="T412" s="1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  <c r="DD412" s="19"/>
      <c r="DE412" s="19"/>
      <c r="DF412" s="19"/>
      <c r="DG412" s="19"/>
      <c r="DH412" s="19"/>
      <c r="DI412" s="19"/>
      <c r="DJ412" s="19"/>
      <c r="DK412" s="19"/>
      <c r="DL412" s="19"/>
      <c r="DM412" s="19"/>
      <c r="DN412" s="19"/>
      <c r="DO412" s="19"/>
      <c r="DP412" s="19"/>
      <c r="DQ412" s="19"/>
      <c r="DR412" s="19"/>
      <c r="DS412" s="19"/>
      <c r="DT412" s="19"/>
      <c r="DU412" s="19"/>
      <c r="DV412" s="19"/>
      <c r="DW412" s="19"/>
      <c r="DX412" s="19"/>
      <c r="DY412" s="19"/>
      <c r="DZ412" s="19"/>
      <c r="EA412" s="19"/>
      <c r="EB412" s="19"/>
      <c r="EC412" s="19"/>
      <c r="ED412" s="19"/>
      <c r="EE412" s="19"/>
      <c r="EF412" s="19"/>
      <c r="EG412" s="19"/>
      <c r="EH412" s="19"/>
      <c r="EI412" s="19"/>
      <c r="EJ412" s="19"/>
      <c r="EK412" s="19"/>
      <c r="EL412" s="19"/>
      <c r="EM412" s="19"/>
      <c r="EN412" s="19"/>
      <c r="EO412" s="19"/>
      <c r="EP412" s="19"/>
      <c r="EQ412" s="19"/>
      <c r="ER412" s="19"/>
      <c r="ES412" s="19"/>
      <c r="ET412" s="19"/>
      <c r="EU412" s="19"/>
      <c r="EV412" s="19"/>
      <c r="EW412" s="19"/>
      <c r="EX412" s="19"/>
      <c r="EY412" s="19"/>
      <c r="EZ412" s="19"/>
      <c r="FA412" s="19"/>
      <c r="FB412" s="19"/>
      <c r="FC412" s="19"/>
      <c r="FD412" s="19"/>
      <c r="FE412" s="19"/>
      <c r="FF412" s="19"/>
      <c r="FG412" s="19"/>
      <c r="FH412" s="19"/>
      <c r="FI412" s="19"/>
      <c r="FJ412" s="19"/>
      <c r="FK412" s="19"/>
      <c r="FL412" s="19"/>
      <c r="FM412" s="19"/>
    </row>
    <row r="413" spans="1:169" x14ac:dyDescent="0.2">
      <c r="A413" s="33"/>
      <c r="B413" s="1"/>
      <c r="C413" s="1"/>
      <c r="D413" s="37"/>
      <c r="E413" s="20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20"/>
      <c r="R413" s="1"/>
      <c r="S413" s="1"/>
      <c r="T413" s="1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  <c r="DH413" s="19"/>
      <c r="DI413" s="19"/>
      <c r="DJ413" s="19"/>
      <c r="DK413" s="19"/>
      <c r="DL413" s="19"/>
      <c r="DM413" s="19"/>
      <c r="DN413" s="19"/>
      <c r="DO413" s="19"/>
      <c r="DP413" s="19"/>
      <c r="DQ413" s="19"/>
      <c r="DR413" s="19"/>
      <c r="DS413" s="19"/>
      <c r="DT413" s="19"/>
      <c r="DU413" s="19"/>
      <c r="DV413" s="19"/>
      <c r="DW413" s="19"/>
      <c r="DX413" s="19"/>
      <c r="DY413" s="19"/>
      <c r="DZ413" s="19"/>
      <c r="EA413" s="19"/>
      <c r="EB413" s="19"/>
      <c r="EC413" s="19"/>
      <c r="ED413" s="19"/>
      <c r="EE413" s="19"/>
      <c r="EF413" s="19"/>
      <c r="EG413" s="19"/>
      <c r="EH413" s="19"/>
      <c r="EI413" s="19"/>
      <c r="EJ413" s="19"/>
      <c r="EK413" s="19"/>
      <c r="EL413" s="19"/>
      <c r="EM413" s="19"/>
      <c r="EN413" s="19"/>
      <c r="EO413" s="19"/>
      <c r="EP413" s="19"/>
      <c r="EQ413" s="19"/>
      <c r="ER413" s="19"/>
      <c r="ES413" s="19"/>
      <c r="ET413" s="19"/>
      <c r="EU413" s="19"/>
      <c r="EV413" s="19"/>
      <c r="EW413" s="19"/>
      <c r="EX413" s="19"/>
      <c r="EY413" s="19"/>
      <c r="EZ413" s="19"/>
      <c r="FA413" s="19"/>
      <c r="FB413" s="19"/>
      <c r="FC413" s="19"/>
      <c r="FD413" s="19"/>
      <c r="FE413" s="19"/>
      <c r="FF413" s="19"/>
      <c r="FG413" s="19"/>
      <c r="FH413" s="19"/>
      <c r="FI413" s="19"/>
      <c r="FJ413" s="19"/>
      <c r="FK413" s="19"/>
      <c r="FL413" s="19"/>
      <c r="FM413" s="19"/>
    </row>
    <row r="414" spans="1:169" x14ac:dyDescent="0.2">
      <c r="A414" s="33"/>
      <c r="B414" s="1"/>
      <c r="C414" s="1"/>
      <c r="D414" s="37"/>
      <c r="E414" s="20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20"/>
      <c r="R414" s="1"/>
      <c r="S414" s="1"/>
      <c r="T414" s="1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  <c r="DG414" s="19"/>
      <c r="DH414" s="19"/>
      <c r="DI414" s="19"/>
      <c r="DJ414" s="19"/>
      <c r="DK414" s="19"/>
      <c r="DL414" s="19"/>
      <c r="DM414" s="19"/>
      <c r="DN414" s="19"/>
      <c r="DO414" s="19"/>
      <c r="DP414" s="19"/>
      <c r="DQ414" s="19"/>
      <c r="DR414" s="19"/>
      <c r="DS414" s="19"/>
      <c r="DT414" s="19"/>
      <c r="DU414" s="19"/>
      <c r="DV414" s="19"/>
      <c r="DW414" s="19"/>
      <c r="DX414" s="19"/>
      <c r="DY414" s="19"/>
      <c r="DZ414" s="19"/>
      <c r="EA414" s="19"/>
      <c r="EB414" s="19"/>
      <c r="EC414" s="19"/>
      <c r="ED414" s="19"/>
      <c r="EE414" s="19"/>
      <c r="EF414" s="19"/>
      <c r="EG414" s="19"/>
      <c r="EH414" s="19"/>
      <c r="EI414" s="19"/>
      <c r="EJ414" s="19"/>
      <c r="EK414" s="19"/>
      <c r="EL414" s="19"/>
      <c r="EM414" s="19"/>
      <c r="EN414" s="19"/>
      <c r="EO414" s="19"/>
      <c r="EP414" s="19"/>
      <c r="EQ414" s="19"/>
      <c r="ER414" s="19"/>
      <c r="ES414" s="19"/>
      <c r="ET414" s="19"/>
      <c r="EU414" s="19"/>
      <c r="EV414" s="19"/>
      <c r="EW414" s="19"/>
      <c r="EX414" s="19"/>
      <c r="EY414" s="19"/>
      <c r="EZ414" s="19"/>
      <c r="FA414" s="19"/>
      <c r="FB414" s="19"/>
      <c r="FC414" s="19"/>
      <c r="FD414" s="19"/>
      <c r="FE414" s="19"/>
      <c r="FF414" s="19"/>
      <c r="FG414" s="19"/>
      <c r="FH414" s="19"/>
      <c r="FI414" s="19"/>
      <c r="FJ414" s="19"/>
      <c r="FK414" s="19"/>
      <c r="FL414" s="19"/>
      <c r="FM414" s="19"/>
    </row>
    <row r="415" spans="1:169" x14ac:dyDescent="0.2">
      <c r="A415" s="33"/>
      <c r="B415" s="1"/>
      <c r="C415" s="1"/>
      <c r="D415" s="37"/>
      <c r="E415" s="20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20"/>
      <c r="R415" s="1"/>
      <c r="S415" s="1"/>
      <c r="T415" s="1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  <c r="DG415" s="19"/>
      <c r="DH415" s="19"/>
      <c r="DI415" s="19"/>
      <c r="DJ415" s="19"/>
      <c r="DK415" s="19"/>
      <c r="DL415" s="19"/>
      <c r="DM415" s="19"/>
      <c r="DN415" s="19"/>
      <c r="DO415" s="19"/>
      <c r="DP415" s="19"/>
      <c r="DQ415" s="19"/>
      <c r="DR415" s="19"/>
      <c r="DS415" s="19"/>
      <c r="DT415" s="19"/>
      <c r="DU415" s="19"/>
      <c r="DV415" s="19"/>
      <c r="DW415" s="19"/>
      <c r="DX415" s="19"/>
      <c r="DY415" s="19"/>
      <c r="DZ415" s="19"/>
      <c r="EA415" s="19"/>
      <c r="EB415" s="19"/>
      <c r="EC415" s="19"/>
      <c r="ED415" s="19"/>
      <c r="EE415" s="19"/>
      <c r="EF415" s="19"/>
      <c r="EG415" s="19"/>
      <c r="EH415" s="19"/>
      <c r="EI415" s="19"/>
      <c r="EJ415" s="19"/>
      <c r="EK415" s="19"/>
      <c r="EL415" s="19"/>
      <c r="EM415" s="19"/>
      <c r="EN415" s="19"/>
      <c r="EO415" s="19"/>
      <c r="EP415" s="19"/>
      <c r="EQ415" s="19"/>
      <c r="ER415" s="19"/>
      <c r="ES415" s="19"/>
      <c r="ET415" s="19"/>
      <c r="EU415" s="19"/>
      <c r="EV415" s="19"/>
      <c r="EW415" s="19"/>
      <c r="EX415" s="19"/>
      <c r="EY415" s="19"/>
      <c r="EZ415" s="19"/>
      <c r="FA415" s="19"/>
      <c r="FB415" s="19"/>
      <c r="FC415" s="19"/>
      <c r="FD415" s="19"/>
      <c r="FE415" s="19"/>
      <c r="FF415" s="19"/>
      <c r="FG415" s="19"/>
      <c r="FH415" s="19"/>
      <c r="FI415" s="19"/>
      <c r="FJ415" s="19"/>
      <c r="FK415" s="19"/>
      <c r="FL415" s="19"/>
      <c r="FM415" s="19"/>
    </row>
  </sheetData>
  <autoFilter ref="A3:FM65">
    <filterColumn colId="1">
      <filters>
        <filter val="TK04"/>
      </filters>
    </filterColumn>
  </autoFilter>
  <mergeCells count="180">
    <mergeCell ref="Q44:Q45"/>
    <mergeCell ref="R44:R45"/>
    <mergeCell ref="A44:A45"/>
    <mergeCell ref="D44:D45"/>
    <mergeCell ref="E44:E45"/>
    <mergeCell ref="F44:F45"/>
    <mergeCell ref="G44:G45"/>
    <mergeCell ref="H44:H45"/>
    <mergeCell ref="I44:I45"/>
    <mergeCell ref="J44:J45"/>
    <mergeCell ref="O44:O45"/>
    <mergeCell ref="Q40:Q41"/>
    <mergeCell ref="R40:R41"/>
    <mergeCell ref="S40:S41"/>
    <mergeCell ref="A42:A43"/>
    <mergeCell ref="D42:D43"/>
    <mergeCell ref="E42:E43"/>
    <mergeCell ref="F42:F43"/>
    <mergeCell ref="G42:G43"/>
    <mergeCell ref="H42:H43"/>
    <mergeCell ref="I42:I43"/>
    <mergeCell ref="J42:J43"/>
    <mergeCell ref="O42:O43"/>
    <mergeCell ref="Q42:Q43"/>
    <mergeCell ref="R42:R43"/>
    <mergeCell ref="S42:S43"/>
    <mergeCell ref="A40:A41"/>
    <mergeCell ref="D40:D41"/>
    <mergeCell ref="E40:E41"/>
    <mergeCell ref="F40:F41"/>
    <mergeCell ref="G40:G41"/>
    <mergeCell ref="H40:H41"/>
    <mergeCell ref="I40:I41"/>
    <mergeCell ref="J40:J41"/>
    <mergeCell ref="O40:O41"/>
    <mergeCell ref="B1:G1"/>
    <mergeCell ref="H1:S1"/>
    <mergeCell ref="A2:S2"/>
    <mergeCell ref="A37:A39"/>
    <mergeCell ref="D37:D39"/>
    <mergeCell ref="E37:E39"/>
    <mergeCell ref="F37:F39"/>
    <mergeCell ref="G37:G39"/>
    <mergeCell ref="H37:H39"/>
    <mergeCell ref="I37:I39"/>
    <mergeCell ref="J37:J39"/>
    <mergeCell ref="O37:O39"/>
    <mergeCell ref="Q37:Q39"/>
    <mergeCell ref="R37:R39"/>
    <mergeCell ref="S37:S39"/>
    <mergeCell ref="R8:R9"/>
    <mergeCell ref="A15:A16"/>
    <mergeCell ref="D15:D16"/>
    <mergeCell ref="E15:E16"/>
    <mergeCell ref="F15:F16"/>
    <mergeCell ref="G15:G16"/>
    <mergeCell ref="H15:H16"/>
    <mergeCell ref="I15:I16"/>
    <mergeCell ref="J15:J16"/>
    <mergeCell ref="O15:O16"/>
    <mergeCell ref="Q15:Q16"/>
    <mergeCell ref="R15:R16"/>
    <mergeCell ref="S15:S16"/>
    <mergeCell ref="A17:A18"/>
    <mergeCell ref="D17:D18"/>
    <mergeCell ref="E17:E18"/>
    <mergeCell ref="F17:F18"/>
    <mergeCell ref="G17:G18"/>
    <mergeCell ref="H17:H18"/>
    <mergeCell ref="I17:I18"/>
    <mergeCell ref="J17:J18"/>
    <mergeCell ref="O17:O18"/>
    <mergeCell ref="Q17:Q18"/>
    <mergeCell ref="R17:R18"/>
    <mergeCell ref="S17:S18"/>
    <mergeCell ref="Q19:Q20"/>
    <mergeCell ref="R19:R20"/>
    <mergeCell ref="S19:S20"/>
    <mergeCell ref="A21:A22"/>
    <mergeCell ref="D21:D22"/>
    <mergeCell ref="E21:E22"/>
    <mergeCell ref="F21:F22"/>
    <mergeCell ref="G21:G22"/>
    <mergeCell ref="H21:H22"/>
    <mergeCell ref="I21:I22"/>
    <mergeCell ref="J21:J22"/>
    <mergeCell ref="O21:O22"/>
    <mergeCell ref="Q21:Q22"/>
    <mergeCell ref="R21:R22"/>
    <mergeCell ref="S21:S22"/>
    <mergeCell ref="A19:A20"/>
    <mergeCell ref="D19:D20"/>
    <mergeCell ref="E19:E20"/>
    <mergeCell ref="F19:F20"/>
    <mergeCell ref="G19:G20"/>
    <mergeCell ref="H19:H20"/>
    <mergeCell ref="I19:I20"/>
    <mergeCell ref="J19:J20"/>
    <mergeCell ref="O19:O20"/>
    <mergeCell ref="Q23:Q24"/>
    <mergeCell ref="R23:R24"/>
    <mergeCell ref="S23:S24"/>
    <mergeCell ref="A25:A27"/>
    <mergeCell ref="D25:D27"/>
    <mergeCell ref="E25:E27"/>
    <mergeCell ref="F25:F27"/>
    <mergeCell ref="G25:G27"/>
    <mergeCell ref="H25:H27"/>
    <mergeCell ref="I25:I27"/>
    <mergeCell ref="J25:J27"/>
    <mergeCell ref="O25:O27"/>
    <mergeCell ref="Q25:Q27"/>
    <mergeCell ref="R25:R27"/>
    <mergeCell ref="S25:S27"/>
    <mergeCell ref="A23:A24"/>
    <mergeCell ref="D23:D24"/>
    <mergeCell ref="E23:E24"/>
    <mergeCell ref="F23:F24"/>
    <mergeCell ref="G23:G24"/>
    <mergeCell ref="H23:H24"/>
    <mergeCell ref="I23:I24"/>
    <mergeCell ref="J23:J24"/>
    <mergeCell ref="O23:O24"/>
    <mergeCell ref="A8:A9"/>
    <mergeCell ref="Q28:Q30"/>
    <mergeCell ref="R28:R30"/>
    <mergeCell ref="S28:S30"/>
    <mergeCell ref="A31:A33"/>
    <mergeCell ref="D31:D33"/>
    <mergeCell ref="E31:E33"/>
    <mergeCell ref="F31:F33"/>
    <mergeCell ref="G31:G33"/>
    <mergeCell ref="H31:H33"/>
    <mergeCell ref="I31:I33"/>
    <mergeCell ref="J31:J33"/>
    <mergeCell ref="O31:O33"/>
    <mergeCell ref="Q31:Q33"/>
    <mergeCell ref="R31:R33"/>
    <mergeCell ref="A28:A30"/>
    <mergeCell ref="D28:D30"/>
    <mergeCell ref="E28:E30"/>
    <mergeCell ref="F28:F30"/>
    <mergeCell ref="G28:G30"/>
    <mergeCell ref="H28:H30"/>
    <mergeCell ref="I28:I30"/>
    <mergeCell ref="J28:J30"/>
    <mergeCell ref="O28:O30"/>
    <mergeCell ref="Q8:Q9"/>
    <mergeCell ref="O8:O9"/>
    <mergeCell ref="J8:J9"/>
    <mergeCell ref="I8:I9"/>
    <mergeCell ref="H8:H9"/>
    <mergeCell ref="G8:G9"/>
    <mergeCell ref="F8:F9"/>
    <mergeCell ref="E8:E9"/>
    <mergeCell ref="D8:D9"/>
    <mergeCell ref="Q49:Q51"/>
    <mergeCell ref="R49:R51"/>
    <mergeCell ref="S49:S51"/>
    <mergeCell ref="A53:A54"/>
    <mergeCell ref="D53:D54"/>
    <mergeCell ref="E53:E54"/>
    <mergeCell ref="F53:F54"/>
    <mergeCell ref="G53:G54"/>
    <mergeCell ref="H53:H54"/>
    <mergeCell ref="I53:I54"/>
    <mergeCell ref="J53:J54"/>
    <mergeCell ref="O53:O54"/>
    <mergeCell ref="Q53:Q54"/>
    <mergeCell ref="R53:R54"/>
    <mergeCell ref="S53:S54"/>
    <mergeCell ref="A49:A51"/>
    <mergeCell ref="D49:D51"/>
    <mergeCell ref="E49:E51"/>
    <mergeCell ref="F49:F51"/>
    <mergeCell ref="G49:G51"/>
    <mergeCell ref="H49:H51"/>
    <mergeCell ref="I49:I51"/>
    <mergeCell ref="J49:J51"/>
    <mergeCell ref="O49:O51"/>
  </mergeCells>
  <phoneticPr fontId="4" type="noConversion"/>
  <dataValidations count="5">
    <dataValidation type="list" allowBlank="1" showInputMessage="1" showErrorMessage="1" sqref="K76:K77 K99:K65523 K3">
      <formula1>Mon_thi</formula1>
    </dataValidation>
    <dataValidation type="list" allowBlank="1" showInputMessage="1" showErrorMessage="1" sqref="K78:K98 K4:K21 K24:K75">
      <formula1>monthi1</formula1>
    </dataValidation>
    <dataValidation type="list" allowBlank="1" showInputMessage="1" showErrorMessage="1" sqref="P98:P65523">
      <formula1>Hinh_thuc_thi</formula1>
    </dataValidation>
    <dataValidation type="list" allowBlank="1" showInputMessage="1" showErrorMessage="1" sqref="K22:K23">
      <formula1>cacmonthi</formula1>
    </dataValidation>
    <dataValidation type="list" allowBlank="1" showInputMessage="1" showErrorMessage="1" sqref="P4:P97">
      <formula1>hinhthuc</formula1>
    </dataValidation>
  </dataValidations>
  <hyperlinks>
    <hyperlink ref="I4" r:id="rId1"/>
    <hyperlink ref="I5" r:id="rId2"/>
    <hyperlink ref="I6" r:id="rId3"/>
    <hyperlink ref="I7" r:id="rId4"/>
    <hyperlink ref="I8" r:id="rId5"/>
    <hyperlink ref="I10" r:id="rId6"/>
    <hyperlink ref="I11" r:id="rId7"/>
    <hyperlink ref="I12" r:id="rId8"/>
    <hyperlink ref="I13" r:id="rId9"/>
    <hyperlink ref="I14" r:id="rId10"/>
    <hyperlink ref="I15" r:id="rId11"/>
    <hyperlink ref="I17" r:id="rId12"/>
    <hyperlink ref="I19" r:id="rId13"/>
    <hyperlink ref="I21" r:id="rId14"/>
    <hyperlink ref="I23" r:id="rId15"/>
    <hyperlink ref="I25" r:id="rId16"/>
    <hyperlink ref="I28" r:id="rId17"/>
    <hyperlink ref="I31" r:id="rId18"/>
    <hyperlink ref="I34" r:id="rId19"/>
    <hyperlink ref="I35" r:id="rId20"/>
    <hyperlink ref="I36" r:id="rId21"/>
    <hyperlink ref="I37" r:id="rId22"/>
    <hyperlink ref="I40" r:id="rId23"/>
    <hyperlink ref="I42" r:id="rId24"/>
    <hyperlink ref="I44" r:id="rId25"/>
    <hyperlink ref="I46" r:id="rId26"/>
    <hyperlink ref="I47" r:id="rId27"/>
    <hyperlink ref="I48" r:id="rId28"/>
    <hyperlink ref="I49" r:id="rId29"/>
    <hyperlink ref="I52" r:id="rId30"/>
    <hyperlink ref="I53" r:id="rId31"/>
    <hyperlink ref="I55" r:id="rId32"/>
    <hyperlink ref="I56" r:id="rId33"/>
    <hyperlink ref="I57" r:id="rId34"/>
    <hyperlink ref="I58" r:id="rId35"/>
    <hyperlink ref="I59" r:id="rId36"/>
    <hyperlink ref="I60" r:id="rId37"/>
    <hyperlink ref="I61" r:id="rId38"/>
    <hyperlink ref="I62" r:id="rId39"/>
    <hyperlink ref="I63" r:id="rId40"/>
    <hyperlink ref="I64" r:id="rId41"/>
    <hyperlink ref="I65" r:id="rId42"/>
  </hyperlinks>
  <printOptions horizontalCentered="1"/>
  <pageMargins left="0" right="0" top="0.25" bottom="0.25" header="0" footer="0.22"/>
  <pageSetup paperSize="9" scale="68" firstPageNumber="4294967295" orientation="landscape" r:id="rId43"/>
  <headerFooter alignWithMargins="0">
    <oddFooter>&amp;C&amp;P</oddFooter>
  </headerFooter>
  <rowBreaks count="1" manualBreakCount="1">
    <brk id="11" max="18" man="1"/>
  </rowBreaks>
  <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11" sqref="B11"/>
    </sheetView>
  </sheetViews>
  <sheetFormatPr defaultRowHeight="12.75" x14ac:dyDescent="0.2"/>
  <cols>
    <col min="1" max="1" width="8.140625" bestFit="1" customWidth="1"/>
    <col min="2" max="2" width="46.42578125" customWidth="1"/>
    <col min="3" max="3" width="21" customWidth="1"/>
    <col min="4" max="4" width="16.140625" customWidth="1"/>
    <col min="5" max="5" width="21.5703125" customWidth="1"/>
  </cols>
  <sheetData>
    <row r="1" spans="1:10" ht="14.25" x14ac:dyDescent="0.2">
      <c r="A1" s="2" t="s">
        <v>6</v>
      </c>
      <c r="B1" s="2" t="s">
        <v>7</v>
      </c>
      <c r="C1" s="2" t="s">
        <v>8</v>
      </c>
      <c r="D1" s="2"/>
      <c r="E1" s="2" t="s">
        <v>33</v>
      </c>
    </row>
    <row r="2" spans="1:10" ht="15" x14ac:dyDescent="0.2">
      <c r="A2" s="3">
        <v>1</v>
      </c>
      <c r="B2" s="4" t="s">
        <v>9</v>
      </c>
      <c r="C2" s="5" t="s">
        <v>10</v>
      </c>
      <c r="D2" s="6"/>
      <c r="E2" s="6" t="s">
        <v>34</v>
      </c>
    </row>
    <row r="3" spans="1:10" ht="15" x14ac:dyDescent="0.2">
      <c r="A3" s="3">
        <v>2</v>
      </c>
      <c r="B3" s="4" t="s">
        <v>11</v>
      </c>
      <c r="C3" s="5" t="s">
        <v>12</v>
      </c>
      <c r="D3" s="6"/>
      <c r="E3" s="6" t="s">
        <v>35</v>
      </c>
    </row>
    <row r="4" spans="1:10" ht="15" x14ac:dyDescent="0.2">
      <c r="A4" s="3">
        <v>3</v>
      </c>
      <c r="B4" s="4" t="s">
        <v>186</v>
      </c>
      <c r="C4" s="5" t="s">
        <v>13</v>
      </c>
      <c r="D4" s="6"/>
      <c r="E4" s="6"/>
    </row>
    <row r="5" spans="1:10" ht="15" x14ac:dyDescent="0.2">
      <c r="A5" s="3">
        <v>4</v>
      </c>
      <c r="B5" s="4" t="s">
        <v>177</v>
      </c>
      <c r="C5" s="5" t="s">
        <v>187</v>
      </c>
      <c r="D5" s="6"/>
      <c r="E5" s="6"/>
    </row>
    <row r="6" spans="1:10" ht="15" x14ac:dyDescent="0.2">
      <c r="A6" s="3">
        <v>5</v>
      </c>
      <c r="B6" s="4" t="s">
        <v>190</v>
      </c>
      <c r="C6" s="5" t="s">
        <v>191</v>
      </c>
      <c r="D6" s="6"/>
      <c r="E6" s="6"/>
      <c r="J6">
        <v>15</v>
      </c>
    </row>
    <row r="7" spans="1:10" ht="15" x14ac:dyDescent="0.2">
      <c r="A7" s="3">
        <v>6</v>
      </c>
      <c r="B7" s="4" t="s">
        <v>192</v>
      </c>
      <c r="C7" s="5" t="s">
        <v>14</v>
      </c>
      <c r="D7" s="6"/>
      <c r="E7" s="6"/>
      <c r="J7">
        <v>14</v>
      </c>
    </row>
    <row r="8" spans="1:10" ht="15" x14ac:dyDescent="0.2">
      <c r="A8" s="3">
        <v>7</v>
      </c>
      <c r="B8" s="4" t="s">
        <v>178</v>
      </c>
      <c r="C8" s="5" t="s">
        <v>179</v>
      </c>
      <c r="D8" s="6"/>
      <c r="E8" s="6"/>
      <c r="J8">
        <v>7</v>
      </c>
    </row>
    <row r="9" spans="1:10" ht="15" x14ac:dyDescent="0.2">
      <c r="A9" s="3">
        <v>8</v>
      </c>
      <c r="B9" s="4" t="s">
        <v>15</v>
      </c>
      <c r="C9" s="5" t="s">
        <v>16</v>
      </c>
      <c r="D9" s="6"/>
      <c r="E9" s="6"/>
      <c r="J9">
        <v>13</v>
      </c>
    </row>
    <row r="10" spans="1:10" ht="15" x14ac:dyDescent="0.2">
      <c r="A10" s="3">
        <v>9</v>
      </c>
      <c r="B10" s="4" t="s">
        <v>17</v>
      </c>
      <c r="C10" s="5" t="s">
        <v>18</v>
      </c>
      <c r="D10" s="6"/>
      <c r="E10" s="6"/>
      <c r="J10">
        <v>8</v>
      </c>
    </row>
    <row r="11" spans="1:10" ht="15" x14ac:dyDescent="0.2">
      <c r="A11" s="3">
        <v>10</v>
      </c>
      <c r="B11" s="4" t="s">
        <v>180</v>
      </c>
      <c r="C11" s="5" t="s">
        <v>19</v>
      </c>
      <c r="D11" s="6"/>
      <c r="E11" s="6"/>
      <c r="J11">
        <v>18</v>
      </c>
    </row>
    <row r="12" spans="1:10" ht="15" x14ac:dyDescent="0.2">
      <c r="A12" s="3">
        <v>11</v>
      </c>
      <c r="B12" s="4" t="s">
        <v>181</v>
      </c>
      <c r="C12" s="5" t="s">
        <v>20</v>
      </c>
      <c r="D12" s="6"/>
      <c r="E12" s="6"/>
      <c r="J12">
        <v>12</v>
      </c>
    </row>
    <row r="13" spans="1:10" ht="15" x14ac:dyDescent="0.2">
      <c r="A13" s="3">
        <v>12</v>
      </c>
      <c r="B13" s="4" t="s">
        <v>182</v>
      </c>
      <c r="C13" s="5" t="s">
        <v>21</v>
      </c>
      <c r="D13" s="6"/>
      <c r="E13" s="6"/>
      <c r="J13">
        <v>7</v>
      </c>
    </row>
    <row r="14" spans="1:10" ht="15" x14ac:dyDescent="0.2">
      <c r="A14" s="3">
        <v>13</v>
      </c>
      <c r="B14" s="4" t="s">
        <v>183</v>
      </c>
      <c r="C14" s="5" t="s">
        <v>184</v>
      </c>
      <c r="D14" s="6"/>
      <c r="E14" s="6"/>
      <c r="J14">
        <v>1</v>
      </c>
    </row>
    <row r="15" spans="1:10" ht="15" x14ac:dyDescent="0.2">
      <c r="A15" s="3">
        <v>14</v>
      </c>
      <c r="B15" s="4" t="s">
        <v>193</v>
      </c>
      <c r="C15" s="5" t="s">
        <v>185</v>
      </c>
      <c r="D15" s="6"/>
      <c r="E15" s="6"/>
      <c r="J15">
        <v>1</v>
      </c>
    </row>
    <row r="16" spans="1:10" ht="15" x14ac:dyDescent="0.2">
      <c r="A16" s="3">
        <v>15</v>
      </c>
      <c r="B16" s="4" t="s">
        <v>194</v>
      </c>
      <c r="C16" s="5" t="s">
        <v>195</v>
      </c>
      <c r="D16" s="6"/>
      <c r="E16" s="6"/>
      <c r="J16">
        <v>4</v>
      </c>
    </row>
    <row r="17" spans="1:10" ht="15" x14ac:dyDescent="0.2">
      <c r="A17" s="3">
        <v>16</v>
      </c>
      <c r="B17" s="4" t="s">
        <v>188</v>
      </c>
      <c r="C17" s="5" t="s">
        <v>189</v>
      </c>
      <c r="D17" s="6"/>
      <c r="E17" s="6"/>
      <c r="J17">
        <v>1</v>
      </c>
    </row>
    <row r="18" spans="1:10" ht="15" x14ac:dyDescent="0.2">
      <c r="A18" s="3"/>
      <c r="B18" s="7"/>
      <c r="C18" s="3"/>
      <c r="D18" s="6"/>
      <c r="E18" s="6"/>
      <c r="J18">
        <v>2</v>
      </c>
    </row>
    <row r="19" spans="1:10" ht="57" x14ac:dyDescent="0.2">
      <c r="A19" s="8" t="s">
        <v>22</v>
      </c>
      <c r="B19" s="8"/>
      <c r="C19" s="8"/>
      <c r="D19" s="6"/>
      <c r="E19" s="6"/>
      <c r="J19">
        <v>1</v>
      </c>
    </row>
    <row r="20" spans="1:10" ht="15" x14ac:dyDescent="0.2">
      <c r="A20" s="9">
        <v>1</v>
      </c>
      <c r="B20" s="10" t="s">
        <v>23</v>
      </c>
      <c r="C20" s="11" t="s">
        <v>24</v>
      </c>
      <c r="D20" s="6"/>
      <c r="E20" s="6"/>
      <c r="J20">
        <f>SUM(J6:J19)</f>
        <v>104</v>
      </c>
    </row>
    <row r="21" spans="1:10" ht="15" x14ac:dyDescent="0.2">
      <c r="A21" s="9">
        <v>2</v>
      </c>
      <c r="B21" s="10" t="s">
        <v>25</v>
      </c>
      <c r="C21" s="11" t="s">
        <v>26</v>
      </c>
      <c r="D21" s="6"/>
      <c r="E21" s="6"/>
    </row>
    <row r="22" spans="1:10" ht="15" x14ac:dyDescent="0.2">
      <c r="A22" s="9">
        <v>3</v>
      </c>
      <c r="B22" s="10" t="s">
        <v>27</v>
      </c>
      <c r="C22" s="11" t="s">
        <v>28</v>
      </c>
      <c r="D22" s="6"/>
      <c r="E22" s="6"/>
    </row>
    <row r="23" spans="1:10" ht="15" x14ac:dyDescent="0.2">
      <c r="A23" s="9">
        <v>4</v>
      </c>
      <c r="B23" s="10" t="s">
        <v>29</v>
      </c>
      <c r="C23" s="11" t="s">
        <v>30</v>
      </c>
      <c r="D23" s="6"/>
      <c r="E23" s="6"/>
    </row>
    <row r="24" spans="1:10" ht="15" x14ac:dyDescent="0.2">
      <c r="A24" s="9">
        <v>5</v>
      </c>
      <c r="B24" s="10" t="s">
        <v>31</v>
      </c>
      <c r="C24" s="11" t="s">
        <v>32</v>
      </c>
      <c r="D24" s="6"/>
      <c r="E24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opLeftCell="A55" workbookViewId="0">
      <selection activeCell="B11" sqref="B11"/>
    </sheetView>
  </sheetViews>
  <sheetFormatPr defaultRowHeight="12.75" x14ac:dyDescent="0.2"/>
  <cols>
    <col min="2" max="2" width="34.85546875" customWidth="1"/>
    <col min="3" max="3" width="16.7109375" customWidth="1"/>
    <col min="4" max="4" width="25.140625" customWidth="1"/>
  </cols>
  <sheetData>
    <row r="1" spans="1:4" ht="15.75" x14ac:dyDescent="0.2">
      <c r="A1" s="12" t="s">
        <v>6</v>
      </c>
      <c r="B1" s="12" t="s">
        <v>46</v>
      </c>
      <c r="C1" s="12" t="s">
        <v>45</v>
      </c>
      <c r="D1" s="13"/>
    </row>
    <row r="2" spans="1:4" ht="15.75" x14ac:dyDescent="0.2">
      <c r="A2" s="14">
        <v>1</v>
      </c>
      <c r="B2" s="15" t="s">
        <v>47</v>
      </c>
      <c r="C2" s="15" t="s">
        <v>48</v>
      </c>
      <c r="D2" s="16" t="str">
        <f>C2&amp;"-"&amp;B2</f>
        <v>BXD-Bộ Xây dựng</v>
      </c>
    </row>
    <row r="3" spans="1:4" ht="15.75" x14ac:dyDescent="0.2">
      <c r="A3" s="14">
        <v>2</v>
      </c>
      <c r="B3" s="15" t="s">
        <v>49</v>
      </c>
      <c r="C3" s="15" t="s">
        <v>50</v>
      </c>
      <c r="D3" s="16" t="str">
        <f t="shared" ref="D3:D65" si="0">C3&amp;"-"&amp;B3</f>
        <v>ANG-An Giang</v>
      </c>
    </row>
    <row r="4" spans="1:4" ht="15.75" x14ac:dyDescent="0.2">
      <c r="A4" s="14">
        <v>3</v>
      </c>
      <c r="B4" s="15" t="s">
        <v>51</v>
      </c>
      <c r="C4" s="15" t="s">
        <v>52</v>
      </c>
      <c r="D4" s="16" t="str">
        <f t="shared" si="0"/>
        <v>BRV-Bà Rịa - Vũng Tàu</v>
      </c>
    </row>
    <row r="5" spans="1:4" ht="15.75" x14ac:dyDescent="0.2">
      <c r="A5" s="14">
        <v>4</v>
      </c>
      <c r="B5" s="15" t="s">
        <v>53</v>
      </c>
      <c r="C5" s="15" t="s">
        <v>54</v>
      </c>
      <c r="D5" s="16" t="str">
        <f t="shared" si="0"/>
        <v>BAG-Bắc Giang</v>
      </c>
    </row>
    <row r="6" spans="1:4" ht="15.75" x14ac:dyDescent="0.2">
      <c r="A6" s="14">
        <v>5</v>
      </c>
      <c r="B6" s="15" t="s">
        <v>55</v>
      </c>
      <c r="C6" s="15" t="s">
        <v>56</v>
      </c>
      <c r="D6" s="16" t="str">
        <f t="shared" si="0"/>
        <v>BAK-Bắc Kạn</v>
      </c>
    </row>
    <row r="7" spans="1:4" ht="15.75" x14ac:dyDescent="0.2">
      <c r="A7" s="14">
        <v>6</v>
      </c>
      <c r="B7" s="15" t="s">
        <v>57</v>
      </c>
      <c r="C7" s="15" t="s">
        <v>58</v>
      </c>
      <c r="D7" s="16" t="str">
        <f t="shared" si="0"/>
        <v>BAL-Bạc Liêu</v>
      </c>
    </row>
    <row r="8" spans="1:4" ht="15.75" x14ac:dyDescent="0.2">
      <c r="A8" s="14">
        <v>7</v>
      </c>
      <c r="B8" s="15" t="s">
        <v>59</v>
      </c>
      <c r="C8" s="15" t="s">
        <v>60</v>
      </c>
      <c r="D8" s="16" t="str">
        <f t="shared" si="0"/>
        <v>BAN-Bắc Ninh</v>
      </c>
    </row>
    <row r="9" spans="1:4" ht="15.75" x14ac:dyDescent="0.2">
      <c r="A9" s="14">
        <v>8</v>
      </c>
      <c r="B9" s="15" t="s">
        <v>61</v>
      </c>
      <c r="C9" s="15" t="s">
        <v>62</v>
      </c>
      <c r="D9" s="16" t="str">
        <f t="shared" si="0"/>
        <v>BET-Bến Tre</v>
      </c>
    </row>
    <row r="10" spans="1:4" ht="15.75" x14ac:dyDescent="0.2">
      <c r="A10" s="14">
        <v>9</v>
      </c>
      <c r="B10" s="15" t="s">
        <v>63</v>
      </c>
      <c r="C10" s="15" t="s">
        <v>64</v>
      </c>
      <c r="D10" s="16" t="str">
        <f t="shared" si="0"/>
        <v>BID-Bình Định</v>
      </c>
    </row>
    <row r="11" spans="1:4" ht="15.75" x14ac:dyDescent="0.2">
      <c r="A11" s="14">
        <v>10</v>
      </c>
      <c r="B11" s="15" t="s">
        <v>65</v>
      </c>
      <c r="C11" s="15" t="s">
        <v>66</v>
      </c>
      <c r="D11" s="16" t="str">
        <f t="shared" si="0"/>
        <v>BDG-Bình Dương</v>
      </c>
    </row>
    <row r="12" spans="1:4" ht="15.75" x14ac:dyDescent="0.2">
      <c r="A12" s="14">
        <v>11</v>
      </c>
      <c r="B12" s="15" t="s">
        <v>67</v>
      </c>
      <c r="C12" s="15" t="s">
        <v>68</v>
      </c>
      <c r="D12" s="16" t="str">
        <f t="shared" si="0"/>
        <v>BIP-Bình Phước</v>
      </c>
    </row>
    <row r="13" spans="1:4" ht="15.75" x14ac:dyDescent="0.2">
      <c r="A13" s="14">
        <v>12</v>
      </c>
      <c r="B13" s="15" t="s">
        <v>69</v>
      </c>
      <c r="C13" s="15" t="s">
        <v>70</v>
      </c>
      <c r="D13" s="16" t="str">
        <f t="shared" si="0"/>
        <v>BIT-Bình Thuận</v>
      </c>
    </row>
    <row r="14" spans="1:4" ht="15.75" x14ac:dyDescent="0.2">
      <c r="A14" s="14">
        <v>13</v>
      </c>
      <c r="B14" s="15" t="s">
        <v>71</v>
      </c>
      <c r="C14" s="15" t="s">
        <v>72</v>
      </c>
      <c r="D14" s="16" t="str">
        <f t="shared" si="0"/>
        <v>CAM-Cà Mau</v>
      </c>
    </row>
    <row r="15" spans="1:4" ht="15.75" x14ac:dyDescent="0.2">
      <c r="A15" s="14">
        <v>14</v>
      </c>
      <c r="B15" s="15" t="s">
        <v>73</v>
      </c>
      <c r="C15" s="15" t="s">
        <v>74</v>
      </c>
      <c r="D15" s="16" t="str">
        <f t="shared" si="0"/>
        <v>CAB-Cao Bằng</v>
      </c>
    </row>
    <row r="16" spans="1:4" ht="15.75" x14ac:dyDescent="0.2">
      <c r="A16" s="14">
        <v>15</v>
      </c>
      <c r="B16" s="15" t="s">
        <v>75</v>
      </c>
      <c r="C16" s="15" t="s">
        <v>76</v>
      </c>
      <c r="D16" s="16" t="str">
        <f t="shared" si="0"/>
        <v>CAT-Cần Thơ</v>
      </c>
    </row>
    <row r="17" spans="1:4" ht="15.75" x14ac:dyDescent="0.2">
      <c r="A17" s="14">
        <v>16</v>
      </c>
      <c r="B17" s="15" t="s">
        <v>77</v>
      </c>
      <c r="C17" s="15" t="s">
        <v>78</v>
      </c>
      <c r="D17" s="16" t="str">
        <f t="shared" si="0"/>
        <v>DNA-Đà Nẵng</v>
      </c>
    </row>
    <row r="18" spans="1:4" ht="15.75" x14ac:dyDescent="0.2">
      <c r="A18" s="14">
        <v>17</v>
      </c>
      <c r="B18" s="15" t="s">
        <v>79</v>
      </c>
      <c r="C18" s="15" t="s">
        <v>80</v>
      </c>
      <c r="D18" s="16" t="str">
        <f t="shared" si="0"/>
        <v>DAL-Đắk Lắk</v>
      </c>
    </row>
    <row r="19" spans="1:4" ht="15.75" x14ac:dyDescent="0.2">
      <c r="A19" s="14">
        <v>18</v>
      </c>
      <c r="B19" s="15" t="s">
        <v>81</v>
      </c>
      <c r="C19" s="15" t="s">
        <v>82</v>
      </c>
      <c r="D19" s="16" t="str">
        <f t="shared" si="0"/>
        <v>DAN-Đắk Nông</v>
      </c>
    </row>
    <row r="20" spans="1:4" ht="15.75" x14ac:dyDescent="0.2">
      <c r="A20" s="14">
        <v>19</v>
      </c>
      <c r="B20" s="15" t="s">
        <v>83</v>
      </c>
      <c r="C20" s="15" t="s">
        <v>84</v>
      </c>
      <c r="D20" s="16" t="str">
        <f t="shared" si="0"/>
        <v>DIB-Điện Biên</v>
      </c>
    </row>
    <row r="21" spans="1:4" ht="15.75" x14ac:dyDescent="0.2">
      <c r="A21" s="14">
        <v>20</v>
      </c>
      <c r="B21" s="15" t="s">
        <v>85</v>
      </c>
      <c r="C21" s="15" t="s">
        <v>86</v>
      </c>
      <c r="D21" s="16" t="str">
        <f t="shared" si="0"/>
        <v>DON-Đồng Nai</v>
      </c>
    </row>
    <row r="22" spans="1:4" ht="15.75" x14ac:dyDescent="0.2">
      <c r="A22" s="14">
        <v>21</v>
      </c>
      <c r="B22" s="15" t="s">
        <v>87</v>
      </c>
      <c r="C22" s="15" t="s">
        <v>88</v>
      </c>
      <c r="D22" s="16" t="str">
        <f t="shared" si="0"/>
        <v>DOT-Đồng Tháp</v>
      </c>
    </row>
    <row r="23" spans="1:4" ht="15.75" x14ac:dyDescent="0.2">
      <c r="A23" s="14">
        <v>22</v>
      </c>
      <c r="B23" s="15" t="s">
        <v>89</v>
      </c>
      <c r="C23" s="15" t="s">
        <v>90</v>
      </c>
      <c r="D23" s="16" t="str">
        <f t="shared" si="0"/>
        <v>GIL-Gia Lai</v>
      </c>
    </row>
    <row r="24" spans="1:4" ht="15.75" x14ac:dyDescent="0.2">
      <c r="A24" s="14">
        <v>23</v>
      </c>
      <c r="B24" s="15" t="s">
        <v>91</v>
      </c>
      <c r="C24" s="15" t="s">
        <v>92</v>
      </c>
      <c r="D24" s="16" t="str">
        <f t="shared" si="0"/>
        <v>HAG-Hà Giang</v>
      </c>
    </row>
    <row r="25" spans="1:4" ht="15.75" x14ac:dyDescent="0.2">
      <c r="A25" s="14">
        <v>24</v>
      </c>
      <c r="B25" s="15" t="s">
        <v>93</v>
      </c>
      <c r="C25" s="15" t="s">
        <v>94</v>
      </c>
      <c r="D25" s="16" t="str">
        <f t="shared" si="0"/>
        <v>HNA-Hà Nam</v>
      </c>
    </row>
    <row r="26" spans="1:4" ht="15.75" x14ac:dyDescent="0.2">
      <c r="A26" s="14">
        <v>25</v>
      </c>
      <c r="B26" s="15" t="s">
        <v>95</v>
      </c>
      <c r="C26" s="15" t="s">
        <v>96</v>
      </c>
      <c r="D26" s="16" t="str">
        <f t="shared" si="0"/>
        <v>HAN-Hà Nội</v>
      </c>
    </row>
    <row r="27" spans="1:4" ht="15.75" x14ac:dyDescent="0.2">
      <c r="A27" s="14">
        <v>26</v>
      </c>
      <c r="B27" s="15" t="s">
        <v>97</v>
      </c>
      <c r="C27" s="15" t="s">
        <v>98</v>
      </c>
      <c r="D27" s="16" t="str">
        <f t="shared" si="0"/>
        <v>HAT-Hà Tĩnh</v>
      </c>
    </row>
    <row r="28" spans="1:4" ht="15.75" x14ac:dyDescent="0.2">
      <c r="A28" s="14">
        <v>27</v>
      </c>
      <c r="B28" s="15" t="s">
        <v>99</v>
      </c>
      <c r="C28" s="15" t="s">
        <v>100</v>
      </c>
      <c r="D28" s="16" t="str">
        <f t="shared" si="0"/>
        <v>HAD-Hải Dương</v>
      </c>
    </row>
    <row r="29" spans="1:4" ht="15.75" x14ac:dyDescent="0.2">
      <c r="A29" s="14">
        <v>28</v>
      </c>
      <c r="B29" s="15" t="s">
        <v>101</v>
      </c>
      <c r="C29" s="15" t="s">
        <v>102</v>
      </c>
      <c r="D29" s="16" t="str">
        <f t="shared" si="0"/>
        <v>HAP-Hải Phòng</v>
      </c>
    </row>
    <row r="30" spans="1:4" ht="15.75" x14ac:dyDescent="0.2">
      <c r="A30" s="14">
        <v>29</v>
      </c>
      <c r="B30" s="15" t="s">
        <v>103</v>
      </c>
      <c r="C30" s="15" t="s">
        <v>104</v>
      </c>
      <c r="D30" s="16" t="str">
        <f t="shared" si="0"/>
        <v>HGI-Hậu Giang</v>
      </c>
    </row>
    <row r="31" spans="1:4" ht="15.75" x14ac:dyDescent="0.2">
      <c r="A31" s="14">
        <v>30</v>
      </c>
      <c r="B31" s="15" t="s">
        <v>105</v>
      </c>
      <c r="C31" s="15" t="s">
        <v>106</v>
      </c>
      <c r="D31" s="16" t="str">
        <f t="shared" si="0"/>
        <v>HOB-Hòa Bình</v>
      </c>
    </row>
    <row r="32" spans="1:4" ht="15.75" x14ac:dyDescent="0.2">
      <c r="A32" s="14">
        <v>31</v>
      </c>
      <c r="B32" s="15" t="s">
        <v>107</v>
      </c>
      <c r="C32" s="15" t="s">
        <v>108</v>
      </c>
      <c r="D32" s="16" t="str">
        <f t="shared" si="0"/>
        <v>HUY-Hưng Yên</v>
      </c>
    </row>
    <row r="33" spans="1:4" ht="15.75" x14ac:dyDescent="0.2">
      <c r="A33" s="14">
        <v>32</v>
      </c>
      <c r="B33" s="15" t="s">
        <v>109</v>
      </c>
      <c r="C33" s="15" t="s">
        <v>110</v>
      </c>
      <c r="D33" s="16" t="str">
        <f t="shared" si="0"/>
        <v>KHH-Khánh Hòa</v>
      </c>
    </row>
    <row r="34" spans="1:4" ht="15.75" x14ac:dyDescent="0.2">
      <c r="A34" s="14">
        <v>33</v>
      </c>
      <c r="B34" s="15" t="s">
        <v>111</v>
      </c>
      <c r="C34" s="15" t="s">
        <v>112</v>
      </c>
      <c r="D34" s="16" t="str">
        <f t="shared" si="0"/>
        <v>KIG-Kiên Giang</v>
      </c>
    </row>
    <row r="35" spans="1:4" ht="15.75" x14ac:dyDescent="0.2">
      <c r="A35" s="14">
        <v>34</v>
      </c>
      <c r="B35" s="15" t="s">
        <v>113</v>
      </c>
      <c r="C35" s="15" t="s">
        <v>114</v>
      </c>
      <c r="D35" s="16" t="str">
        <f t="shared" si="0"/>
        <v>KOT-Kon Tum</v>
      </c>
    </row>
    <row r="36" spans="1:4" ht="15.75" x14ac:dyDescent="0.2">
      <c r="A36" s="14">
        <v>35</v>
      </c>
      <c r="B36" s="15" t="s">
        <v>115</v>
      </c>
      <c r="C36" s="15" t="s">
        <v>116</v>
      </c>
      <c r="D36" s="16" t="str">
        <f t="shared" si="0"/>
        <v>LAC-Lai Châu</v>
      </c>
    </row>
    <row r="37" spans="1:4" ht="15.75" x14ac:dyDescent="0.2">
      <c r="A37" s="14">
        <v>36</v>
      </c>
      <c r="B37" s="15" t="s">
        <v>117</v>
      </c>
      <c r="C37" s="15" t="s">
        <v>118</v>
      </c>
      <c r="D37" s="16" t="str">
        <f t="shared" si="0"/>
        <v>LAD-Lâm Đồng</v>
      </c>
    </row>
    <row r="38" spans="1:4" ht="15.75" x14ac:dyDescent="0.2">
      <c r="A38" s="14">
        <v>37</v>
      </c>
      <c r="B38" s="15" t="s">
        <v>119</v>
      </c>
      <c r="C38" s="15" t="s">
        <v>120</v>
      </c>
      <c r="D38" s="16" t="str">
        <f t="shared" si="0"/>
        <v>LAS-Lạng Sơn</v>
      </c>
    </row>
    <row r="39" spans="1:4" ht="15.75" x14ac:dyDescent="0.2">
      <c r="A39" s="14">
        <v>38</v>
      </c>
      <c r="B39" s="15" t="s">
        <v>121</v>
      </c>
      <c r="C39" s="15" t="s">
        <v>122</v>
      </c>
      <c r="D39" s="16" t="str">
        <f t="shared" si="0"/>
        <v>LCA-Lào Cai</v>
      </c>
    </row>
    <row r="40" spans="1:4" ht="15.75" x14ac:dyDescent="0.2">
      <c r="A40" s="14">
        <v>39</v>
      </c>
      <c r="B40" s="15" t="s">
        <v>123</v>
      </c>
      <c r="C40" s="15" t="s">
        <v>124</v>
      </c>
      <c r="D40" s="16" t="str">
        <f t="shared" si="0"/>
        <v>LOA-Long An</v>
      </c>
    </row>
    <row r="41" spans="1:4" ht="15.75" x14ac:dyDescent="0.2">
      <c r="A41" s="14">
        <v>40</v>
      </c>
      <c r="B41" s="15" t="s">
        <v>125</v>
      </c>
      <c r="C41" s="15" t="s">
        <v>126</v>
      </c>
      <c r="D41" s="16" t="str">
        <f t="shared" si="0"/>
        <v>NAD-Nam Định</v>
      </c>
    </row>
    <row r="42" spans="1:4" ht="15.75" x14ac:dyDescent="0.2">
      <c r="A42" s="14">
        <v>41</v>
      </c>
      <c r="B42" s="15" t="s">
        <v>127</v>
      </c>
      <c r="C42" s="15" t="s">
        <v>128</v>
      </c>
      <c r="D42" s="16" t="str">
        <f t="shared" si="0"/>
        <v>NGA-Nghệ An</v>
      </c>
    </row>
    <row r="43" spans="1:4" ht="15.75" x14ac:dyDescent="0.2">
      <c r="A43" s="14">
        <v>42</v>
      </c>
      <c r="B43" s="15" t="s">
        <v>129</v>
      </c>
      <c r="C43" s="15" t="s">
        <v>130</v>
      </c>
      <c r="D43" s="16" t="str">
        <f t="shared" si="0"/>
        <v>NIB-Ninh Bình</v>
      </c>
    </row>
    <row r="44" spans="1:4" ht="15.75" x14ac:dyDescent="0.2">
      <c r="A44" s="14">
        <v>43</v>
      </c>
      <c r="B44" s="15" t="s">
        <v>131</v>
      </c>
      <c r="C44" s="15" t="s">
        <v>132</v>
      </c>
      <c r="D44" s="16" t="str">
        <f t="shared" si="0"/>
        <v>NIT-Ninh Thuận</v>
      </c>
    </row>
    <row r="45" spans="1:4" ht="15.75" x14ac:dyDescent="0.2">
      <c r="A45" s="14">
        <v>44</v>
      </c>
      <c r="B45" s="15" t="s">
        <v>133</v>
      </c>
      <c r="C45" s="15" t="s">
        <v>134</v>
      </c>
      <c r="D45" s="16" t="str">
        <f t="shared" si="0"/>
        <v>PHT-Phú Thọ</v>
      </c>
    </row>
    <row r="46" spans="1:4" ht="15.75" x14ac:dyDescent="0.2">
      <c r="A46" s="14">
        <v>45</v>
      </c>
      <c r="B46" s="15" t="s">
        <v>135</v>
      </c>
      <c r="C46" s="15" t="s">
        <v>136</v>
      </c>
      <c r="D46" s="16" t="str">
        <f t="shared" si="0"/>
        <v>PHY-Phú Yên</v>
      </c>
    </row>
    <row r="47" spans="1:4" ht="15.75" x14ac:dyDescent="0.2">
      <c r="A47" s="14">
        <v>46</v>
      </c>
      <c r="B47" s="15" t="s">
        <v>137</v>
      </c>
      <c r="C47" s="15" t="s">
        <v>138</v>
      </c>
      <c r="D47" s="16" t="str">
        <f t="shared" si="0"/>
        <v>QUB-Quảng Bình</v>
      </c>
    </row>
    <row r="48" spans="1:4" ht="15.75" x14ac:dyDescent="0.2">
      <c r="A48" s="14">
        <v>47</v>
      </c>
      <c r="B48" s="15" t="s">
        <v>139</v>
      </c>
      <c r="C48" s="15" t="s">
        <v>140</v>
      </c>
      <c r="D48" s="16" t="str">
        <f t="shared" si="0"/>
        <v>QUN-Quảng Nam</v>
      </c>
    </row>
    <row r="49" spans="1:4" ht="15.75" x14ac:dyDescent="0.2">
      <c r="A49" s="14">
        <v>48</v>
      </c>
      <c r="B49" s="15" t="s">
        <v>141</v>
      </c>
      <c r="C49" s="15" t="s">
        <v>142</v>
      </c>
      <c r="D49" s="16" t="str">
        <f t="shared" si="0"/>
        <v>QNG-Quảng Ngãi</v>
      </c>
    </row>
    <row r="50" spans="1:4" ht="15.75" x14ac:dyDescent="0.2">
      <c r="A50" s="14">
        <v>49</v>
      </c>
      <c r="B50" s="15" t="s">
        <v>143</v>
      </c>
      <c r="C50" s="15" t="s">
        <v>144</v>
      </c>
      <c r="D50" s="16" t="str">
        <f t="shared" si="0"/>
        <v>QNI-Quảng Ninh</v>
      </c>
    </row>
    <row r="51" spans="1:4" ht="15.75" x14ac:dyDescent="0.2">
      <c r="A51" s="14">
        <v>50</v>
      </c>
      <c r="B51" s="15" t="s">
        <v>145</v>
      </c>
      <c r="C51" s="15" t="s">
        <v>146</v>
      </c>
      <c r="D51" s="16" t="str">
        <f t="shared" si="0"/>
        <v>QTR-Quảng Trị</v>
      </c>
    </row>
    <row r="52" spans="1:4" ht="15.75" x14ac:dyDescent="0.2">
      <c r="A52" s="14">
        <v>51</v>
      </c>
      <c r="B52" s="15" t="s">
        <v>147</v>
      </c>
      <c r="C52" s="15" t="s">
        <v>148</v>
      </c>
      <c r="D52" s="16" t="str">
        <f t="shared" si="0"/>
        <v>SOT-Sóc Trăng</v>
      </c>
    </row>
    <row r="53" spans="1:4" ht="15.75" x14ac:dyDescent="0.2">
      <c r="A53" s="14">
        <v>52</v>
      </c>
      <c r="B53" s="15" t="s">
        <v>149</v>
      </c>
      <c r="C53" s="15" t="s">
        <v>150</v>
      </c>
      <c r="D53" s="16" t="str">
        <f t="shared" si="0"/>
        <v>SOL-Sơn La</v>
      </c>
    </row>
    <row r="54" spans="1:4" ht="15.75" x14ac:dyDescent="0.2">
      <c r="A54" s="14">
        <v>53</v>
      </c>
      <c r="B54" s="15" t="s">
        <v>151</v>
      </c>
      <c r="C54" s="15" t="s">
        <v>152</v>
      </c>
      <c r="D54" s="16" t="str">
        <f t="shared" si="0"/>
        <v>TAN-Tây Ninh</v>
      </c>
    </row>
    <row r="55" spans="1:4" ht="15.75" x14ac:dyDescent="0.2">
      <c r="A55" s="14">
        <v>54</v>
      </c>
      <c r="B55" s="15" t="s">
        <v>153</v>
      </c>
      <c r="C55" s="15" t="s">
        <v>154</v>
      </c>
      <c r="D55" s="16" t="str">
        <f t="shared" si="0"/>
        <v>THB-Thái Bình</v>
      </c>
    </row>
    <row r="56" spans="1:4" ht="15.75" x14ac:dyDescent="0.2">
      <c r="A56" s="14">
        <v>55</v>
      </c>
      <c r="B56" s="15" t="s">
        <v>155</v>
      </c>
      <c r="C56" s="15" t="s">
        <v>156</v>
      </c>
      <c r="D56" s="16" t="str">
        <f t="shared" si="0"/>
        <v>THN-Thái Nguyên</v>
      </c>
    </row>
    <row r="57" spans="1:4" ht="15.75" x14ac:dyDescent="0.2">
      <c r="A57" s="14">
        <v>56</v>
      </c>
      <c r="B57" s="15" t="s">
        <v>157</v>
      </c>
      <c r="C57" s="15" t="s">
        <v>158</v>
      </c>
      <c r="D57" s="16" t="str">
        <f t="shared" si="0"/>
        <v>THH-Thanh Hóa</v>
      </c>
    </row>
    <row r="58" spans="1:4" ht="15.75" x14ac:dyDescent="0.2">
      <c r="A58" s="14">
        <v>57</v>
      </c>
      <c r="B58" s="15" t="s">
        <v>159</v>
      </c>
      <c r="C58" s="15" t="s">
        <v>160</v>
      </c>
      <c r="D58" s="16" t="str">
        <f t="shared" si="0"/>
        <v>TTH-Thừa Thiên Huế</v>
      </c>
    </row>
    <row r="59" spans="1:4" ht="15.75" x14ac:dyDescent="0.2">
      <c r="A59" s="14">
        <v>58</v>
      </c>
      <c r="B59" s="15" t="s">
        <v>161</v>
      </c>
      <c r="C59" s="15" t="s">
        <v>162</v>
      </c>
      <c r="D59" s="16" t="str">
        <f t="shared" si="0"/>
        <v>TIG-Tiền Giang</v>
      </c>
    </row>
    <row r="60" spans="1:4" ht="15.75" x14ac:dyDescent="0.2">
      <c r="A60" s="14">
        <v>59</v>
      </c>
      <c r="B60" s="15" t="s">
        <v>163</v>
      </c>
      <c r="C60" s="15" t="s">
        <v>164</v>
      </c>
      <c r="D60" s="16" t="str">
        <f t="shared" si="0"/>
        <v>HCM-TP.Hồ Chí Minh</v>
      </c>
    </row>
    <row r="61" spans="1:4" ht="15.75" x14ac:dyDescent="0.2">
      <c r="A61" s="14">
        <v>60</v>
      </c>
      <c r="B61" s="15" t="s">
        <v>165</v>
      </c>
      <c r="C61" s="15" t="s">
        <v>166</v>
      </c>
      <c r="D61" s="16" t="str">
        <f t="shared" si="0"/>
        <v>TRV-Trà Vinh</v>
      </c>
    </row>
    <row r="62" spans="1:4" ht="15.75" x14ac:dyDescent="0.2">
      <c r="A62" s="14">
        <v>61</v>
      </c>
      <c r="B62" s="15" t="s">
        <v>167</v>
      </c>
      <c r="C62" s="15" t="s">
        <v>168</v>
      </c>
      <c r="D62" s="16" t="str">
        <f t="shared" si="0"/>
        <v>TUQ-Tuyên Quang</v>
      </c>
    </row>
    <row r="63" spans="1:4" ht="15.75" x14ac:dyDescent="0.2">
      <c r="A63" s="14">
        <v>62</v>
      </c>
      <c r="B63" s="15" t="s">
        <v>169</v>
      </c>
      <c r="C63" s="15" t="s">
        <v>170</v>
      </c>
      <c r="D63" s="16" t="str">
        <f t="shared" si="0"/>
        <v>VIL-Vĩnh Long</v>
      </c>
    </row>
    <row r="64" spans="1:4" ht="15.75" x14ac:dyDescent="0.2">
      <c r="A64" s="14">
        <v>63</v>
      </c>
      <c r="B64" s="15" t="s">
        <v>171</v>
      </c>
      <c r="C64" s="15" t="s">
        <v>172</v>
      </c>
      <c r="D64" s="16" t="str">
        <f t="shared" si="0"/>
        <v>VIP-Vĩnh Phúc</v>
      </c>
    </row>
    <row r="65" spans="1:4" ht="15.75" x14ac:dyDescent="0.2">
      <c r="A65" s="14">
        <v>64</v>
      </c>
      <c r="B65" s="15" t="s">
        <v>173</v>
      </c>
      <c r="C65" s="15" t="s">
        <v>174</v>
      </c>
      <c r="D65" s="16" t="str">
        <f t="shared" si="0"/>
        <v>YEB-Yên Bái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Danh sách</vt:lpstr>
      <vt:lpstr>Môn thi</vt:lpstr>
      <vt:lpstr>Mã tỉnh</vt:lpstr>
      <vt:lpstr>cacmonthi</vt:lpstr>
      <vt:lpstr>hinhthuc</vt:lpstr>
      <vt:lpstr>matinh1</vt:lpstr>
      <vt:lpstr>monthi</vt:lpstr>
      <vt:lpstr>monthi1</vt:lpstr>
      <vt:lpstr>'Danh sách'!Print_Area</vt:lpstr>
      <vt:lpstr>'Danh sách'!Print_Titles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 Van Minh</dc:creator>
  <cp:lastModifiedBy>Windows User</cp:lastModifiedBy>
  <cp:lastPrinted>2020-07-17T01:24:11Z</cp:lastPrinted>
  <dcterms:created xsi:type="dcterms:W3CDTF">2011-05-10T02:57:24Z</dcterms:created>
  <dcterms:modified xsi:type="dcterms:W3CDTF">2020-07-17T01:30:27Z</dcterms:modified>
</cp:coreProperties>
</file>